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3095"/>
  </bookViews>
  <sheets>
    <sheet name="RO 2019" sheetId="5" r:id="rId1"/>
    <sheet name="celkově 2019" sheetId="7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H18" i="5"/>
  <c r="D100" i="7"/>
  <c r="H95"/>
  <c r="D95"/>
  <c r="H82"/>
  <c r="D82"/>
  <c r="D18" i="5"/>
  <c r="D28"/>
  <c r="D30" s="1"/>
  <c r="H28"/>
  <c r="H85" i="7"/>
  <c r="D85"/>
</calcChain>
</file>

<file path=xl/sharedStrings.xml><?xml version="1.0" encoding="utf-8"?>
<sst xmlns="http://schemas.openxmlformats.org/spreadsheetml/2006/main" count="109" uniqueCount="66">
  <si>
    <t>Příjmy</t>
  </si>
  <si>
    <t>Výdaje</t>
  </si>
  <si>
    <t>rozpočtová skladba</t>
  </si>
  <si>
    <t>částka</t>
  </si>
  <si>
    <t>komentář</t>
  </si>
  <si>
    <t xml:space="preserve">Ze dne: </t>
  </si>
  <si>
    <t>Rozpočtové opatření č.</t>
  </si>
  <si>
    <t>rozpočtové opatření č. 1</t>
  </si>
  <si>
    <t xml:space="preserve">financování (pol. 8115) </t>
  </si>
  <si>
    <t xml:space="preserve">rozpočtované příjmy </t>
  </si>
  <si>
    <t>Krčmářová Jitka</t>
  </si>
  <si>
    <t xml:space="preserve">Zpracovala: </t>
  </si>
  <si>
    <t>rozpoč. skladba</t>
  </si>
  <si>
    <t>Účel.znak</t>
  </si>
  <si>
    <t>zdroj/nástroj</t>
  </si>
  <si>
    <t>rozpočtované výdaje</t>
  </si>
  <si>
    <t>rozpočtové opatření č.1</t>
  </si>
  <si>
    <t>roz.opatření</t>
  </si>
  <si>
    <t xml:space="preserve">Rozpočtové opatření </t>
  </si>
  <si>
    <t xml:space="preserve">Sejmuto dne: </t>
  </si>
  <si>
    <t>rozpočtové opatření č. 2</t>
  </si>
  <si>
    <t xml:space="preserve">     rozpočtované výdaje</t>
  </si>
  <si>
    <t xml:space="preserve">     rozpočtové opatření č. 2</t>
  </si>
  <si>
    <t>rozpočtové opatření č. 3</t>
  </si>
  <si>
    <t xml:space="preserve">     rozpočtové opatření č. 3</t>
  </si>
  <si>
    <t>rozpočtové opatření č. 4</t>
  </si>
  <si>
    <t xml:space="preserve">     rozpočtové opatření č. 4</t>
  </si>
  <si>
    <t>financování roz.opatř. Č.4</t>
  </si>
  <si>
    <t>rozpočtové opatření č. 5</t>
  </si>
  <si>
    <t xml:space="preserve">Schválila: </t>
  </si>
  <si>
    <t>Bc. Lenka Ševčíková</t>
  </si>
  <si>
    <t xml:space="preserve">Vyjádření: </t>
  </si>
  <si>
    <t xml:space="preserve">     rozpočtové opatření č. 5</t>
  </si>
  <si>
    <t xml:space="preserve">     rozpočtové opatření č. 6</t>
  </si>
  <si>
    <t>rozpočtové opatření č. 6</t>
  </si>
  <si>
    <t>rozpočtové opatření č. 7</t>
  </si>
  <si>
    <t xml:space="preserve">     rozpočtové opatření č. 7</t>
  </si>
  <si>
    <t>financování roz.opatř.č. 7</t>
  </si>
  <si>
    <t>rozpočtové opatření č. 8</t>
  </si>
  <si>
    <t xml:space="preserve">     rozpočtové opatření č. 8</t>
  </si>
  <si>
    <t>financování roz.opatř.č.8</t>
  </si>
  <si>
    <t>6409 5901</t>
  </si>
  <si>
    <t>Rezerva - navýšení</t>
  </si>
  <si>
    <t>financování (pol. 8124)</t>
  </si>
  <si>
    <t xml:space="preserve">     1122</t>
  </si>
  <si>
    <t>Daň z příjmů PO - obec</t>
  </si>
  <si>
    <t>6399 5365</t>
  </si>
  <si>
    <t>3326 2321</t>
  </si>
  <si>
    <t>Finanční dar - kaple Čihák mříž</t>
  </si>
  <si>
    <t>3326 5137</t>
  </si>
  <si>
    <t>kaple Čihák - mříž na vstupu</t>
  </si>
  <si>
    <t>2321 2111</t>
  </si>
  <si>
    <t>kanalizace - stočné</t>
  </si>
  <si>
    <t>6117 5139</t>
  </si>
  <si>
    <t>volby Evrop.parlament</t>
  </si>
  <si>
    <t xml:space="preserve">     4116</t>
  </si>
  <si>
    <t>1/103</t>
  </si>
  <si>
    <t xml:space="preserve">      4116</t>
  </si>
  <si>
    <t>5/103</t>
  </si>
  <si>
    <t>3113 5336</t>
  </si>
  <si>
    <t xml:space="preserve">3113 5336 </t>
  </si>
  <si>
    <t>33063</t>
  </si>
  <si>
    <t>ZŠ - dotace OPVVV-ÚZ, Z/N</t>
  </si>
  <si>
    <t>ZO schválilo rozpočtové opatření č. 2 dne: 24. 4. 2019</t>
  </si>
  <si>
    <t>Vyvěšeno dne:</t>
  </si>
  <si>
    <t xml:space="preserve">     rozpočtové opatření č.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</si>
</sst>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4" fontId="0" fillId="0" borderId="0" xfId="0" applyNumberFormat="1" applyAlignment="1">
      <alignment horizontal="left"/>
    </xf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1" xfId="0" applyBorder="1"/>
    <xf numFmtId="4" fontId="0" fillId="0" borderId="4" xfId="0" applyNumberFormat="1" applyBorder="1" applyAlignment="1">
      <alignment horizontal="right"/>
    </xf>
    <xf numFmtId="0" fontId="2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49" fontId="0" fillId="0" borderId="9" xfId="0" applyNumberFormat="1" applyBorder="1" applyAlignment="1"/>
    <xf numFmtId="4" fontId="0" fillId="0" borderId="0" xfId="0" applyNumberFormat="1" applyAlignment="1"/>
    <xf numFmtId="4" fontId="1" fillId="0" borderId="0" xfId="0" applyNumberFormat="1" applyFont="1" applyAlignment="1"/>
    <xf numFmtId="49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/>
    <xf numFmtId="4" fontId="0" fillId="0" borderId="10" xfId="0" applyNumberFormat="1" applyBorder="1" applyAlignment="1"/>
    <xf numFmtId="49" fontId="0" fillId="0" borderId="9" xfId="0" applyNumberFormat="1" applyBorder="1" applyAlignment="1">
      <alignment horizontal="center" wrapText="1"/>
    </xf>
    <xf numFmtId="4" fontId="0" fillId="0" borderId="0" xfId="0" applyNumberFormat="1" applyBorder="1" applyAlignment="1"/>
    <xf numFmtId="49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" fontId="0" fillId="0" borderId="0" xfId="0" applyNumberFormat="1" applyFont="1" applyBorder="1" applyAlignment="1"/>
    <xf numFmtId="49" fontId="0" fillId="0" borderId="15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6" xfId="0" applyBorder="1"/>
    <xf numFmtId="4" fontId="0" fillId="0" borderId="12" xfId="0" applyNumberFormat="1" applyFill="1" applyBorder="1" applyAlignment="1"/>
    <xf numFmtId="4" fontId="0" fillId="0" borderId="12" xfId="0" applyNumberFormat="1" applyBorder="1"/>
    <xf numFmtId="49" fontId="0" fillId="0" borderId="3" xfId="0" applyNumberFormat="1" applyBorder="1" applyAlignment="1">
      <alignment horizontal="right" wrapText="1"/>
    </xf>
    <xf numFmtId="49" fontId="0" fillId="0" borderId="9" xfId="0" applyNumberFormat="1" applyBorder="1" applyAlignment="1">
      <alignment horizontal="right" wrapText="1"/>
    </xf>
    <xf numFmtId="4" fontId="0" fillId="0" borderId="12" xfId="0" applyNumberFormat="1" applyBorder="1" applyAlignment="1"/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/>
    <xf numFmtId="49" fontId="0" fillId="0" borderId="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" fontId="0" fillId="0" borderId="6" xfId="0" applyNumberFormat="1" applyBorder="1" applyAlignment="1"/>
    <xf numFmtId="49" fontId="0" fillId="0" borderId="5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" fontId="0" fillId="0" borderId="6" xfId="0" applyNumberFormat="1" applyBorder="1" applyAlignment="1">
      <alignment horizontal="right"/>
    </xf>
    <xf numFmtId="0" fontId="0" fillId="0" borderId="23" xfId="0" applyBorder="1"/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Border="1"/>
    <xf numFmtId="49" fontId="0" fillId="0" borderId="25" xfId="0" applyNumberFormat="1" applyBorder="1" applyAlignment="1">
      <alignment horizontal="center" wrapText="1"/>
    </xf>
    <xf numFmtId="0" fontId="0" fillId="0" borderId="26" xfId="0" applyBorder="1"/>
    <xf numFmtId="49" fontId="0" fillId="0" borderId="25" xfId="0" applyNumberFormat="1" applyBorder="1" applyAlignment="1">
      <alignment wrapText="1"/>
    </xf>
    <xf numFmtId="49" fontId="0" fillId="0" borderId="25" xfId="0" applyNumberFormat="1" applyBorder="1" applyAlignment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Border="1"/>
    <xf numFmtId="4" fontId="0" fillId="0" borderId="10" xfId="0" applyNumberFormat="1" applyBorder="1"/>
    <xf numFmtId="0" fontId="0" fillId="0" borderId="26" xfId="0" applyBorder="1" applyAlignment="1"/>
    <xf numFmtId="0" fontId="0" fillId="0" borderId="25" xfId="0" applyBorder="1" applyAlignment="1">
      <alignment horizontal="center" wrapText="1"/>
    </xf>
    <xf numFmtId="49" fontId="0" fillId="0" borderId="1" xfId="0" applyNumberFormat="1" applyBorder="1" applyAlignment="1">
      <alignment horizontal="right" wrapText="1"/>
    </xf>
    <xf numFmtId="49" fontId="0" fillId="0" borderId="14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" fontId="0" fillId="0" borderId="2" xfId="0" applyNumberFormat="1" applyBorder="1" applyAlignment="1"/>
    <xf numFmtId="49" fontId="0" fillId="0" borderId="1" xfId="0" applyNumberFormat="1" applyBorder="1" applyAlignment="1">
      <alignment wrapText="1"/>
    </xf>
    <xf numFmtId="49" fontId="0" fillId="0" borderId="31" xfId="0" applyNumberFormat="1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27" xfId="0" applyBorder="1"/>
    <xf numFmtId="49" fontId="0" fillId="0" borderId="26" xfId="0" applyNumberFormat="1" applyBorder="1" applyAlignment="1">
      <alignment horizontal="center" wrapText="1"/>
    </xf>
    <xf numFmtId="49" fontId="0" fillId="0" borderId="5" xfId="0" applyNumberFormat="1" applyBorder="1" applyAlignment="1"/>
    <xf numFmtId="49" fontId="0" fillId="0" borderId="16" xfId="0" applyNumberFormat="1" applyBorder="1" applyAlignment="1">
      <alignment horizontal="center"/>
    </xf>
    <xf numFmtId="49" fontId="0" fillId="0" borderId="26" xfId="0" applyNumberFormat="1" applyBorder="1" applyAlignment="1"/>
    <xf numFmtId="4" fontId="0" fillId="0" borderId="6" xfId="0" applyNumberFormat="1" applyBorder="1"/>
    <xf numFmtId="49" fontId="0" fillId="0" borderId="5" xfId="0" applyNumberFormat="1" applyBorder="1" applyAlignment="1">
      <alignment horizontal="right" wrapText="1"/>
    </xf>
    <xf numFmtId="49" fontId="0" fillId="0" borderId="26" xfId="0" applyNumberFormat="1" applyBorder="1" applyAlignment="1">
      <alignment wrapText="1"/>
    </xf>
    <xf numFmtId="49" fontId="0" fillId="0" borderId="32" xfId="0" applyNumberFormat="1" applyBorder="1" applyAlignment="1">
      <alignment horizontal="center" wrapText="1"/>
    </xf>
    <xf numFmtId="49" fontId="0" fillId="0" borderId="32" xfId="0" applyNumberFormat="1" applyBorder="1" applyAlignment="1"/>
    <xf numFmtId="4" fontId="0" fillId="0" borderId="0" xfId="0" applyNumberFormat="1" applyFill="1" applyBorder="1" applyAlignment="1"/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" fontId="1" fillId="0" borderId="0" xfId="0" applyNumberFormat="1" applyFont="1" applyBorder="1" applyAlignment="1"/>
    <xf numFmtId="4" fontId="1" fillId="0" borderId="0" xfId="0" applyNumberFormat="1" applyFont="1" applyBorder="1"/>
    <xf numFmtId="0" fontId="0" fillId="0" borderId="3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right"/>
    </xf>
    <xf numFmtId="4" fontId="0" fillId="0" borderId="17" xfId="0" applyNumberFormat="1" applyBorder="1"/>
    <xf numFmtId="4" fontId="0" fillId="0" borderId="17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H23" sqref="H23"/>
    </sheetView>
  </sheetViews>
  <sheetFormatPr defaultRowHeight="15"/>
  <cols>
    <col min="1" max="1" width="10.7109375" customWidth="1"/>
    <col min="2" max="2" width="9.42578125" customWidth="1"/>
    <col min="3" max="3" width="8.28515625" customWidth="1"/>
    <col min="4" max="4" width="12.85546875" style="14" customWidth="1"/>
    <col min="5" max="5" width="10.28515625" style="14" customWidth="1"/>
    <col min="6" max="6" width="9.42578125" style="60" customWidth="1"/>
    <col min="7" max="7" width="8.42578125" style="14" customWidth="1"/>
    <col min="8" max="8" width="15.28515625" customWidth="1"/>
    <col min="9" max="9" width="29.5703125" customWidth="1"/>
    <col min="10" max="10" width="15.7109375" customWidth="1"/>
  </cols>
  <sheetData>
    <row r="1" spans="1:9" ht="23.25">
      <c r="A1" s="8" t="s">
        <v>6</v>
      </c>
      <c r="B1" s="8"/>
      <c r="C1" s="8"/>
      <c r="D1" s="12"/>
      <c r="E1" s="12">
        <v>2</v>
      </c>
      <c r="F1" s="52"/>
      <c r="G1" s="12"/>
      <c r="H1" s="8"/>
      <c r="I1" s="9"/>
    </row>
    <row r="2" spans="1:9" ht="15.75" thickBot="1">
      <c r="A2" t="s">
        <v>5</v>
      </c>
      <c r="E2" s="13">
        <v>43573</v>
      </c>
      <c r="F2" s="53"/>
      <c r="G2" s="13"/>
      <c r="I2" s="6"/>
    </row>
    <row r="3" spans="1:9">
      <c r="A3" s="115" t="s">
        <v>0</v>
      </c>
      <c r="B3" s="116"/>
      <c r="C3" s="116"/>
      <c r="D3" s="117"/>
      <c r="E3" s="115" t="s">
        <v>1</v>
      </c>
      <c r="F3" s="116"/>
      <c r="G3" s="116"/>
      <c r="H3" s="117"/>
      <c r="I3" s="67" t="s">
        <v>4</v>
      </c>
    </row>
    <row r="4" spans="1:9" ht="30">
      <c r="A4" s="2" t="s">
        <v>12</v>
      </c>
      <c r="B4" s="54" t="s">
        <v>13</v>
      </c>
      <c r="C4" s="75" t="s">
        <v>14</v>
      </c>
      <c r="D4" s="3" t="s">
        <v>3</v>
      </c>
      <c r="E4" s="2" t="s">
        <v>12</v>
      </c>
      <c r="F4" s="26" t="s">
        <v>13</v>
      </c>
      <c r="G4" s="75" t="s">
        <v>14</v>
      </c>
      <c r="H4" s="3" t="s">
        <v>3</v>
      </c>
      <c r="I4" s="68"/>
    </row>
    <row r="5" spans="1:9">
      <c r="A5" s="19" t="s">
        <v>44</v>
      </c>
      <c r="B5" s="54"/>
      <c r="C5" s="75"/>
      <c r="D5" s="11">
        <v>691410</v>
      </c>
      <c r="E5" s="2"/>
      <c r="F5" s="26"/>
      <c r="G5" s="75"/>
      <c r="H5" s="109"/>
      <c r="I5" s="68" t="s">
        <v>45</v>
      </c>
    </row>
    <row r="6" spans="1:9">
      <c r="A6" s="35"/>
      <c r="B6" s="54"/>
      <c r="C6" s="75"/>
      <c r="D6" s="11"/>
      <c r="E6" s="19" t="s">
        <v>46</v>
      </c>
      <c r="F6" s="26"/>
      <c r="G6" s="75"/>
      <c r="H6" s="11">
        <v>691410</v>
      </c>
      <c r="I6" s="68" t="s">
        <v>45</v>
      </c>
    </row>
    <row r="7" spans="1:9">
      <c r="A7" s="35" t="s">
        <v>47</v>
      </c>
      <c r="B7" s="54"/>
      <c r="C7" s="75"/>
      <c r="D7" s="11">
        <v>38328</v>
      </c>
      <c r="E7" s="19"/>
      <c r="F7" s="26"/>
      <c r="G7" s="75"/>
      <c r="H7" s="11"/>
      <c r="I7" s="68" t="s">
        <v>48</v>
      </c>
    </row>
    <row r="8" spans="1:9">
      <c r="A8" s="35"/>
      <c r="B8" s="30"/>
      <c r="C8" s="63"/>
      <c r="D8" s="11"/>
      <c r="E8" s="19" t="s">
        <v>49</v>
      </c>
      <c r="F8" s="30"/>
      <c r="G8" s="65"/>
      <c r="H8" s="11">
        <v>38328</v>
      </c>
      <c r="I8" s="68" t="s">
        <v>50</v>
      </c>
    </row>
    <row r="9" spans="1:9">
      <c r="A9" s="19" t="s">
        <v>51</v>
      </c>
      <c r="B9" s="30"/>
      <c r="C9" s="63"/>
      <c r="D9" s="11">
        <v>15000</v>
      </c>
      <c r="E9" s="19"/>
      <c r="F9" s="30"/>
      <c r="G9" s="65"/>
      <c r="H9" s="11"/>
      <c r="I9" s="68" t="s">
        <v>52</v>
      </c>
    </row>
    <row r="10" spans="1:9">
      <c r="A10" s="22"/>
      <c r="B10" s="31"/>
      <c r="C10" s="91"/>
      <c r="D10" s="11"/>
      <c r="E10" s="19" t="s">
        <v>53</v>
      </c>
      <c r="F10" s="55"/>
      <c r="G10" s="92"/>
      <c r="H10" s="11">
        <v>1000</v>
      </c>
      <c r="I10" s="69" t="s">
        <v>54</v>
      </c>
    </row>
    <row r="11" spans="1:9">
      <c r="A11" s="22" t="s">
        <v>55</v>
      </c>
      <c r="B11" s="31"/>
      <c r="C11" s="91"/>
      <c r="D11" s="11">
        <v>-664522</v>
      </c>
      <c r="E11" s="19"/>
      <c r="F11" s="55"/>
      <c r="G11" s="92"/>
      <c r="H11" s="11"/>
      <c r="I11" s="69" t="s">
        <v>62</v>
      </c>
    </row>
    <row r="12" spans="1:9">
      <c r="A12" s="22" t="s">
        <v>55</v>
      </c>
      <c r="B12" s="31" t="s">
        <v>61</v>
      </c>
      <c r="C12" s="91" t="s">
        <v>56</v>
      </c>
      <c r="D12" s="11">
        <v>99678.32</v>
      </c>
      <c r="E12" s="19"/>
      <c r="F12" s="55"/>
      <c r="G12" s="92"/>
      <c r="H12" s="11"/>
      <c r="I12" s="69" t="s">
        <v>62</v>
      </c>
    </row>
    <row r="13" spans="1:9">
      <c r="A13" s="22" t="s">
        <v>57</v>
      </c>
      <c r="B13" s="31" t="s">
        <v>61</v>
      </c>
      <c r="C13" s="91" t="s">
        <v>58</v>
      </c>
      <c r="D13" s="11">
        <v>564843.68000000005</v>
      </c>
      <c r="E13" s="19"/>
      <c r="F13" s="55"/>
      <c r="G13" s="92"/>
      <c r="H13" s="11"/>
      <c r="I13" s="69" t="s">
        <v>62</v>
      </c>
    </row>
    <row r="14" spans="1:9">
      <c r="A14" s="22"/>
      <c r="B14" s="31"/>
      <c r="C14" s="91"/>
      <c r="D14" s="11"/>
      <c r="E14" s="19" t="s">
        <v>59</v>
      </c>
      <c r="F14" s="55"/>
      <c r="G14" s="92"/>
      <c r="H14" s="11">
        <v>-664522</v>
      </c>
      <c r="I14" s="69" t="s">
        <v>62</v>
      </c>
    </row>
    <row r="15" spans="1:9">
      <c r="A15" s="22"/>
      <c r="B15" s="31"/>
      <c r="C15" s="91"/>
      <c r="D15" s="11"/>
      <c r="E15" s="19" t="s">
        <v>60</v>
      </c>
      <c r="F15" s="55" t="s">
        <v>61</v>
      </c>
      <c r="G15" s="92" t="s">
        <v>56</v>
      </c>
      <c r="H15" s="11">
        <v>99678.32</v>
      </c>
      <c r="I15" s="69" t="s">
        <v>62</v>
      </c>
    </row>
    <row r="16" spans="1:9">
      <c r="A16" s="22"/>
      <c r="B16" s="31"/>
      <c r="C16" s="91"/>
      <c r="D16" s="11"/>
      <c r="E16" s="19" t="s">
        <v>59</v>
      </c>
      <c r="F16" s="55" t="s">
        <v>61</v>
      </c>
      <c r="G16" s="92" t="s">
        <v>58</v>
      </c>
      <c r="H16" s="11">
        <v>564843.68000000005</v>
      </c>
      <c r="I16" s="69" t="s">
        <v>62</v>
      </c>
    </row>
    <row r="17" spans="1:11">
      <c r="A17" s="22"/>
      <c r="B17" s="31"/>
      <c r="C17" s="91"/>
      <c r="D17" s="25"/>
      <c r="E17" s="19" t="s">
        <v>41</v>
      </c>
      <c r="F17" s="55"/>
      <c r="G17" s="92"/>
      <c r="H17" s="25">
        <v>14000</v>
      </c>
      <c r="I17" s="69" t="s">
        <v>42</v>
      </c>
    </row>
    <row r="18" spans="1:11" ht="15.75" thickBot="1">
      <c r="A18" s="4"/>
      <c r="B18" s="32"/>
      <c r="C18" s="64"/>
      <c r="D18" s="110">
        <f>SUM(D5:D16)</f>
        <v>744738</v>
      </c>
      <c r="E18" s="19"/>
      <c r="F18" s="56"/>
      <c r="G18" s="74"/>
      <c r="H18" s="110">
        <f>SUM(H6:H17)</f>
        <v>744738</v>
      </c>
      <c r="I18" s="72"/>
    </row>
    <row r="19" spans="1:11">
      <c r="A19" t="s">
        <v>9</v>
      </c>
      <c r="D19" s="16">
        <v>26246812</v>
      </c>
      <c r="E19" s="61" t="s">
        <v>21</v>
      </c>
      <c r="F19" s="61"/>
      <c r="G19" s="16"/>
      <c r="H19" s="1">
        <v>25246804</v>
      </c>
      <c r="J19" s="16"/>
      <c r="K19" s="16"/>
    </row>
    <row r="20" spans="1:11">
      <c r="A20" t="s">
        <v>7</v>
      </c>
      <c r="D20" s="23">
        <v>20000</v>
      </c>
      <c r="E20" s="61" t="s">
        <v>65</v>
      </c>
      <c r="F20" s="61"/>
      <c r="G20" s="16"/>
      <c r="H20" s="62">
        <v>20000</v>
      </c>
      <c r="J20" s="16"/>
      <c r="K20" s="16"/>
    </row>
    <row r="21" spans="1:11">
      <c r="A21" t="s">
        <v>20</v>
      </c>
      <c r="D21" s="23">
        <v>744738</v>
      </c>
      <c r="E21" s="61" t="s">
        <v>22</v>
      </c>
      <c r="F21" s="61"/>
      <c r="G21" s="16"/>
      <c r="H21" s="62">
        <v>744738</v>
      </c>
      <c r="J21" s="16"/>
      <c r="K21" s="16"/>
    </row>
    <row r="22" spans="1:11">
      <c r="A22" t="s">
        <v>23</v>
      </c>
      <c r="D22" s="23"/>
      <c r="E22" s="61" t="s">
        <v>24</v>
      </c>
      <c r="F22" s="61"/>
      <c r="G22" s="16"/>
      <c r="H22" s="62"/>
      <c r="J22" s="16"/>
      <c r="K22" s="16"/>
    </row>
    <row r="23" spans="1:11">
      <c r="A23" t="s">
        <v>25</v>
      </c>
      <c r="D23" s="23"/>
      <c r="E23" s="61" t="s">
        <v>26</v>
      </c>
      <c r="F23" s="61"/>
      <c r="G23" s="16"/>
      <c r="H23" s="62"/>
      <c r="J23" s="16"/>
      <c r="K23" s="16"/>
    </row>
    <row r="24" spans="1:11">
      <c r="A24" t="s">
        <v>28</v>
      </c>
      <c r="D24" s="23"/>
      <c r="E24" s="61" t="s">
        <v>32</v>
      </c>
      <c r="F24" s="61"/>
      <c r="G24" s="16"/>
      <c r="H24" s="62"/>
      <c r="J24" s="16"/>
      <c r="K24" s="16"/>
    </row>
    <row r="25" spans="1:11">
      <c r="A25" t="s">
        <v>34</v>
      </c>
      <c r="D25" s="23"/>
      <c r="E25" s="61" t="s">
        <v>33</v>
      </c>
      <c r="F25" s="61"/>
      <c r="G25" s="16"/>
      <c r="H25" s="62"/>
      <c r="J25" s="16"/>
      <c r="K25" s="16"/>
    </row>
    <row r="26" spans="1:11">
      <c r="A26" t="s">
        <v>35</v>
      </c>
      <c r="D26" s="23"/>
      <c r="E26" s="61" t="s">
        <v>36</v>
      </c>
      <c r="F26" s="61"/>
      <c r="G26" s="16"/>
      <c r="H26" s="62"/>
      <c r="J26" s="16"/>
      <c r="K26" s="16"/>
    </row>
    <row r="27" spans="1:11">
      <c r="A27" t="s">
        <v>38</v>
      </c>
      <c r="D27" s="37"/>
      <c r="E27" s="61" t="s">
        <v>39</v>
      </c>
      <c r="F27" s="61"/>
      <c r="G27" s="16"/>
      <c r="H27" s="34"/>
      <c r="J27" s="16"/>
      <c r="K27" s="16"/>
    </row>
    <row r="28" spans="1:11">
      <c r="D28" s="16">
        <f>SUM(D19:D27)</f>
        <v>27011550</v>
      </c>
      <c r="E28" s="16"/>
      <c r="F28" s="57"/>
      <c r="G28" s="16"/>
      <c r="H28" s="7">
        <f>SUM(H19:H27)</f>
        <v>26011542</v>
      </c>
      <c r="J28" s="23"/>
      <c r="K28" s="16"/>
    </row>
    <row r="29" spans="1:11">
      <c r="A29" t="s">
        <v>43</v>
      </c>
      <c r="D29" s="93">
        <v>-1000008</v>
      </c>
      <c r="E29" s="29"/>
      <c r="F29" s="58"/>
      <c r="G29" s="29"/>
      <c r="J29" s="7"/>
    </row>
    <row r="30" spans="1:11">
      <c r="D30" s="17">
        <f>D28+D29</f>
        <v>26011542</v>
      </c>
      <c r="E30" s="17"/>
      <c r="F30" s="59"/>
      <c r="G30" s="17"/>
      <c r="J30" s="7"/>
    </row>
    <row r="31" spans="1:11">
      <c r="D31" s="17"/>
      <c r="E31" s="17"/>
      <c r="F31" s="59"/>
      <c r="G31" s="17"/>
      <c r="J31" s="7"/>
    </row>
    <row r="32" spans="1:11">
      <c r="A32" t="s">
        <v>11</v>
      </c>
      <c r="C32" t="s">
        <v>10</v>
      </c>
      <c r="I32" t="s">
        <v>64</v>
      </c>
    </row>
    <row r="33" spans="1:9">
      <c r="A33" t="s">
        <v>29</v>
      </c>
      <c r="C33" t="s">
        <v>30</v>
      </c>
      <c r="E33" s="16"/>
      <c r="F33" s="57"/>
      <c r="G33" s="16"/>
      <c r="I33" t="s">
        <v>19</v>
      </c>
    </row>
    <row r="34" spans="1:9">
      <c r="A34" t="s">
        <v>31</v>
      </c>
      <c r="C34" t="s">
        <v>63</v>
      </c>
      <c r="E34" s="16"/>
      <c r="F34" s="57"/>
      <c r="G34" s="16"/>
    </row>
    <row r="35" spans="1:9">
      <c r="E35" s="16"/>
      <c r="F35" s="57"/>
      <c r="G35" s="16"/>
    </row>
    <row r="36" spans="1:9">
      <c r="E36" s="16"/>
      <c r="F36" s="57"/>
      <c r="G36" s="16"/>
    </row>
    <row r="37" spans="1:9">
      <c r="E37" s="17"/>
      <c r="F37" s="59"/>
      <c r="G37" s="17"/>
    </row>
  </sheetData>
  <mergeCells count="2">
    <mergeCell ref="A3:D3"/>
    <mergeCell ref="E3:H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topLeftCell="A64" workbookViewId="0">
      <selection activeCell="B103" sqref="B103"/>
    </sheetView>
  </sheetViews>
  <sheetFormatPr defaultRowHeight="15"/>
  <cols>
    <col min="1" max="1" width="9.42578125" customWidth="1"/>
    <col min="2" max="2" width="6.5703125" customWidth="1"/>
    <col min="3" max="3" width="6.7109375" customWidth="1"/>
    <col min="4" max="4" width="12.85546875" style="14" customWidth="1"/>
    <col min="5" max="5" width="9.5703125" style="14" customWidth="1"/>
    <col min="6" max="6" width="7" style="14" customWidth="1"/>
    <col min="7" max="7" width="6" style="14" customWidth="1"/>
    <col min="8" max="8" width="15.28515625" customWidth="1"/>
    <col min="9" max="9" width="41" customWidth="1"/>
    <col min="10" max="10" width="12.140625" customWidth="1"/>
  </cols>
  <sheetData>
    <row r="1" spans="1:10" ht="23.25">
      <c r="A1" s="8" t="s">
        <v>18</v>
      </c>
      <c r="B1" s="8"/>
      <c r="C1" s="8"/>
      <c r="D1" s="12"/>
      <c r="E1" s="12"/>
      <c r="F1" s="12"/>
      <c r="G1" s="12"/>
      <c r="H1" s="8"/>
      <c r="I1" s="9"/>
    </row>
    <row r="2" spans="1:10" ht="15.75" thickBot="1">
      <c r="E2" s="13"/>
      <c r="F2" s="13"/>
      <c r="G2" s="13"/>
      <c r="I2" s="6"/>
    </row>
    <row r="3" spans="1:10" ht="15.75" thickBot="1">
      <c r="A3" s="121" t="s">
        <v>0</v>
      </c>
      <c r="B3" s="122"/>
      <c r="C3" s="122"/>
      <c r="D3" s="123"/>
      <c r="E3" s="121" t="s">
        <v>1</v>
      </c>
      <c r="F3" s="122"/>
      <c r="G3" s="122"/>
      <c r="H3" s="123"/>
      <c r="I3" s="39" t="s">
        <v>4</v>
      </c>
      <c r="J3" s="51" t="s">
        <v>17</v>
      </c>
    </row>
    <row r="4" spans="1:10" ht="45">
      <c r="A4" s="40" t="s">
        <v>2</v>
      </c>
      <c r="B4" s="41" t="s">
        <v>13</v>
      </c>
      <c r="C4" s="41" t="s">
        <v>14</v>
      </c>
      <c r="D4" s="38" t="s">
        <v>3</v>
      </c>
      <c r="E4" s="42" t="s">
        <v>12</v>
      </c>
      <c r="F4" s="41" t="s">
        <v>13</v>
      </c>
      <c r="G4" s="41" t="s">
        <v>14</v>
      </c>
      <c r="H4" s="38" t="s">
        <v>3</v>
      </c>
      <c r="I4" s="43"/>
      <c r="J4" s="119">
        <v>1</v>
      </c>
    </row>
    <row r="5" spans="1:10">
      <c r="A5" s="35"/>
      <c r="B5" s="30"/>
      <c r="C5" s="30"/>
      <c r="D5" s="20"/>
      <c r="E5" s="18"/>
      <c r="F5" s="27"/>
      <c r="G5" s="27"/>
      <c r="H5" s="11"/>
      <c r="I5" s="5"/>
      <c r="J5" s="119"/>
    </row>
    <row r="6" spans="1:10">
      <c r="A6" s="19"/>
      <c r="B6" s="30"/>
      <c r="C6" s="30"/>
      <c r="D6" s="20"/>
      <c r="E6" s="18"/>
      <c r="F6" s="27"/>
      <c r="G6" s="27"/>
      <c r="H6" s="11"/>
      <c r="I6" s="10"/>
      <c r="J6" s="119"/>
    </row>
    <row r="7" spans="1:10">
      <c r="A7" s="36"/>
      <c r="B7" s="31"/>
      <c r="C7" s="31"/>
      <c r="D7" s="21"/>
      <c r="E7" s="24"/>
      <c r="F7" s="28"/>
      <c r="G7" s="28"/>
      <c r="H7" s="25"/>
      <c r="I7" s="10"/>
      <c r="J7" s="119"/>
    </row>
    <row r="8" spans="1:10">
      <c r="A8" s="36"/>
      <c r="B8" s="31"/>
      <c r="C8" s="31"/>
      <c r="D8" s="21"/>
      <c r="E8" s="24"/>
      <c r="F8" s="28"/>
      <c r="G8" s="28"/>
      <c r="H8" s="25"/>
      <c r="I8" s="10"/>
      <c r="J8" s="119"/>
    </row>
    <row r="9" spans="1:10">
      <c r="A9" s="22"/>
      <c r="B9" s="31"/>
      <c r="C9" s="31"/>
      <c r="D9" s="21"/>
      <c r="E9" s="24"/>
      <c r="F9" s="28"/>
      <c r="G9" s="28"/>
      <c r="H9" s="25"/>
      <c r="I9" s="10"/>
      <c r="J9" s="119"/>
    </row>
    <row r="10" spans="1:10" ht="16.5" customHeight="1" thickBot="1">
      <c r="A10" s="44"/>
      <c r="B10" s="45"/>
      <c r="C10" s="45"/>
      <c r="D10" s="46"/>
      <c r="E10" s="47"/>
      <c r="F10" s="48"/>
      <c r="G10" s="48"/>
      <c r="H10" s="49"/>
      <c r="I10" s="50"/>
      <c r="J10" s="120"/>
    </row>
    <row r="11" spans="1:10" ht="16.5" customHeight="1">
      <c r="A11" s="76"/>
      <c r="B11" s="77"/>
      <c r="C11" s="78"/>
      <c r="D11" s="79"/>
      <c r="E11" s="80"/>
      <c r="F11" s="77"/>
      <c r="G11" s="81"/>
      <c r="H11" s="82"/>
      <c r="I11" s="83"/>
      <c r="J11" s="118">
        <v>2</v>
      </c>
    </row>
    <row r="12" spans="1:10" ht="16.5" customHeight="1">
      <c r="A12" s="19"/>
      <c r="B12" s="30"/>
      <c r="C12" s="63"/>
      <c r="D12" s="20"/>
      <c r="E12" s="18"/>
      <c r="F12" s="30"/>
      <c r="G12" s="65"/>
      <c r="H12" s="11"/>
      <c r="I12" s="69"/>
      <c r="J12" s="119"/>
    </row>
    <row r="13" spans="1:10" ht="16.5" customHeight="1">
      <c r="A13" s="36"/>
      <c r="B13" s="31"/>
      <c r="C13" s="63"/>
      <c r="D13" s="21"/>
      <c r="E13" s="24"/>
      <c r="F13" s="31"/>
      <c r="G13" s="65"/>
      <c r="H13" s="25"/>
      <c r="I13" s="68"/>
      <c r="J13" s="119"/>
    </row>
    <row r="14" spans="1:10" ht="16.5" customHeight="1">
      <c r="A14" s="36"/>
      <c r="B14" s="31"/>
      <c r="C14" s="63"/>
      <c r="D14" s="21"/>
      <c r="E14" s="24"/>
      <c r="F14" s="31"/>
      <c r="G14" s="65"/>
      <c r="H14" s="25"/>
      <c r="I14" s="69"/>
      <c r="J14" s="119"/>
    </row>
    <row r="15" spans="1:10" ht="16.5" customHeight="1">
      <c r="A15" s="22"/>
      <c r="B15" s="31"/>
      <c r="C15" s="63"/>
      <c r="D15" s="21"/>
      <c r="E15" s="24"/>
      <c r="F15" s="31"/>
      <c r="G15" s="65"/>
      <c r="H15" s="25"/>
      <c r="I15" s="69"/>
      <c r="J15" s="119"/>
    </row>
    <row r="16" spans="1:10" ht="16.5" customHeight="1">
      <c r="A16" s="22"/>
      <c r="B16" s="31"/>
      <c r="C16" s="63"/>
      <c r="D16" s="21"/>
      <c r="E16" s="24"/>
      <c r="F16" s="31"/>
      <c r="G16" s="65"/>
      <c r="H16" s="25"/>
      <c r="I16" s="69"/>
      <c r="J16" s="119"/>
    </row>
    <row r="17" spans="1:10" ht="16.5" customHeight="1">
      <c r="A17" s="22"/>
      <c r="B17" s="31"/>
      <c r="C17" s="63"/>
      <c r="D17" s="21"/>
      <c r="E17" s="24"/>
      <c r="F17" s="31"/>
      <c r="G17" s="65"/>
      <c r="H17" s="25"/>
      <c r="I17" s="69"/>
      <c r="J17" s="119"/>
    </row>
    <row r="18" spans="1:10" ht="16.5" customHeight="1">
      <c r="A18" s="22"/>
      <c r="B18" s="31"/>
      <c r="C18" s="63"/>
      <c r="D18" s="21"/>
      <c r="E18" s="24"/>
      <c r="F18" s="31"/>
      <c r="G18" s="65"/>
      <c r="H18" s="25"/>
      <c r="I18" s="68"/>
      <c r="J18" s="119"/>
    </row>
    <row r="19" spans="1:10" ht="16.5" customHeight="1">
      <c r="A19" s="22"/>
      <c r="B19" s="31"/>
      <c r="C19" s="63"/>
      <c r="D19" s="21"/>
      <c r="E19" s="15"/>
      <c r="F19" s="55"/>
      <c r="G19" s="66"/>
      <c r="H19" s="73"/>
      <c r="I19" s="70"/>
      <c r="J19" s="119"/>
    </row>
    <row r="20" spans="1:10" ht="16.5" customHeight="1">
      <c r="A20" s="22"/>
      <c r="B20" s="31"/>
      <c r="C20" s="63"/>
      <c r="D20" s="21"/>
      <c r="E20" s="15"/>
      <c r="F20" s="55"/>
      <c r="G20" s="66"/>
      <c r="H20" s="73"/>
      <c r="I20" s="71"/>
      <c r="J20" s="119"/>
    </row>
    <row r="21" spans="1:10" ht="16.5" customHeight="1">
      <c r="A21" s="22"/>
      <c r="B21" s="31"/>
      <c r="C21" s="63"/>
      <c r="D21" s="21"/>
      <c r="E21" s="15"/>
      <c r="F21" s="55"/>
      <c r="G21" s="66"/>
      <c r="H21" s="73"/>
      <c r="I21" s="71"/>
      <c r="J21" s="119"/>
    </row>
    <row r="22" spans="1:10" ht="16.5" customHeight="1" thickBot="1">
      <c r="A22" s="44"/>
      <c r="B22" s="45"/>
      <c r="C22" s="84"/>
      <c r="D22" s="46"/>
      <c r="E22" s="85"/>
      <c r="F22" s="86"/>
      <c r="G22" s="87"/>
      <c r="H22" s="88"/>
      <c r="I22" s="72"/>
      <c r="J22" s="120"/>
    </row>
    <row r="23" spans="1:10" ht="16.5" customHeight="1">
      <c r="A23" s="76"/>
      <c r="B23" s="77"/>
      <c r="C23" s="78"/>
      <c r="D23" s="79"/>
      <c r="E23" s="80"/>
      <c r="F23" s="77"/>
      <c r="G23" s="81"/>
      <c r="H23" s="82"/>
      <c r="I23" s="83"/>
      <c r="J23" s="118">
        <v>3</v>
      </c>
    </row>
    <row r="24" spans="1:10">
      <c r="A24" s="19"/>
      <c r="B24" s="30"/>
      <c r="C24" s="63"/>
      <c r="D24" s="20"/>
      <c r="E24" s="18"/>
      <c r="F24" s="30"/>
      <c r="G24" s="65"/>
      <c r="H24" s="11"/>
      <c r="I24" s="69"/>
      <c r="J24" s="119"/>
    </row>
    <row r="25" spans="1:10" ht="15.75" thickBot="1">
      <c r="A25" s="89"/>
      <c r="B25" s="45"/>
      <c r="C25" s="84"/>
      <c r="D25" s="46"/>
      <c r="E25" s="47"/>
      <c r="F25" s="45"/>
      <c r="G25" s="90"/>
      <c r="H25" s="49"/>
      <c r="I25" s="72"/>
      <c r="J25" s="120"/>
    </row>
    <row r="26" spans="1:10">
      <c r="A26" s="76"/>
      <c r="B26" s="77"/>
      <c r="C26" s="78"/>
      <c r="D26" s="79"/>
      <c r="E26" s="80"/>
      <c r="F26" s="77"/>
      <c r="G26" s="81"/>
      <c r="H26" s="82"/>
      <c r="I26" s="43"/>
      <c r="J26" s="118">
        <v>4</v>
      </c>
    </row>
    <row r="27" spans="1:10">
      <c r="A27" s="19"/>
      <c r="B27" s="30"/>
      <c r="C27" s="63"/>
      <c r="D27" s="20"/>
      <c r="E27" s="18"/>
      <c r="F27" s="30"/>
      <c r="G27" s="65"/>
      <c r="H27" s="11"/>
      <c r="I27" s="10"/>
      <c r="J27" s="119"/>
    </row>
    <row r="28" spans="1:10">
      <c r="A28" s="36"/>
      <c r="B28" s="31"/>
      <c r="C28" s="63"/>
      <c r="D28" s="21"/>
      <c r="E28" s="24"/>
      <c r="F28" s="31"/>
      <c r="G28" s="65"/>
      <c r="H28" s="25"/>
      <c r="I28" s="5"/>
      <c r="J28" s="119"/>
    </row>
    <row r="29" spans="1:10">
      <c r="A29" s="22"/>
      <c r="B29" s="31"/>
      <c r="C29" s="63"/>
      <c r="D29" s="21"/>
      <c r="E29" s="15"/>
      <c r="F29" s="55"/>
      <c r="G29" s="66"/>
      <c r="H29" s="73"/>
      <c r="I29" s="10"/>
      <c r="J29" s="119"/>
    </row>
    <row r="30" spans="1:10">
      <c r="A30" s="22"/>
      <c r="B30" s="31"/>
      <c r="C30" s="91"/>
      <c r="D30" s="21"/>
      <c r="E30" s="15"/>
      <c r="F30" s="55"/>
      <c r="G30" s="92"/>
      <c r="H30" s="73"/>
      <c r="I30" s="10"/>
      <c r="J30" s="119"/>
    </row>
    <row r="31" spans="1:10">
      <c r="A31" s="22"/>
      <c r="B31" s="31"/>
      <c r="C31" s="91"/>
      <c r="D31" s="21"/>
      <c r="E31" s="15"/>
      <c r="F31" s="55"/>
      <c r="G31" s="92"/>
      <c r="H31" s="73"/>
      <c r="I31" s="10"/>
      <c r="J31" s="119"/>
    </row>
    <row r="32" spans="1:10">
      <c r="A32" s="22"/>
      <c r="B32" s="31"/>
      <c r="C32" s="91"/>
      <c r="D32" s="21"/>
      <c r="E32" s="15"/>
      <c r="F32" s="55"/>
      <c r="G32" s="92"/>
      <c r="H32" s="73"/>
      <c r="I32" s="10"/>
      <c r="J32" s="119"/>
    </row>
    <row r="33" spans="1:10">
      <c r="A33" s="22"/>
      <c r="B33" s="31"/>
      <c r="C33" s="91"/>
      <c r="D33" s="21"/>
      <c r="E33" s="15"/>
      <c r="F33" s="55"/>
      <c r="G33" s="92"/>
      <c r="H33" s="73"/>
      <c r="I33" s="10"/>
      <c r="J33" s="119"/>
    </row>
    <row r="34" spans="1:10">
      <c r="A34" s="22"/>
      <c r="B34" s="31"/>
      <c r="C34" s="91"/>
      <c r="D34" s="21"/>
      <c r="E34" s="15"/>
      <c r="F34" s="55"/>
      <c r="G34" s="92"/>
      <c r="H34" s="73"/>
      <c r="I34" s="10"/>
      <c r="J34" s="119"/>
    </row>
    <row r="35" spans="1:10">
      <c r="A35" s="22"/>
      <c r="B35" s="31"/>
      <c r="C35" s="91"/>
      <c r="D35" s="21"/>
      <c r="E35" s="15"/>
      <c r="F35" s="55"/>
      <c r="G35" s="92"/>
      <c r="H35" s="73"/>
      <c r="I35" s="10"/>
      <c r="J35" s="119"/>
    </row>
    <row r="36" spans="1:10">
      <c r="A36" s="22"/>
      <c r="B36" s="31"/>
      <c r="C36" s="91"/>
      <c r="D36" s="21"/>
      <c r="E36" s="15"/>
      <c r="F36" s="55"/>
      <c r="G36" s="92"/>
      <c r="H36" s="73"/>
      <c r="I36" s="10"/>
      <c r="J36" s="119"/>
    </row>
    <row r="37" spans="1:10">
      <c r="A37" s="22"/>
      <c r="B37" s="31"/>
      <c r="C37" s="91"/>
      <c r="D37" s="21"/>
      <c r="E37" s="15"/>
      <c r="F37" s="55"/>
      <c r="G37" s="92"/>
      <c r="H37" s="73"/>
      <c r="I37" s="10"/>
      <c r="J37" s="119"/>
    </row>
    <row r="38" spans="1:10">
      <c r="A38" s="22"/>
      <c r="B38" s="31"/>
      <c r="C38" s="91"/>
      <c r="D38" s="21"/>
      <c r="E38" s="15"/>
      <c r="F38" s="55"/>
      <c r="G38" s="92"/>
      <c r="H38" s="73"/>
      <c r="I38" s="10"/>
      <c r="J38" s="119"/>
    </row>
    <row r="39" spans="1:10">
      <c r="A39" s="22"/>
      <c r="B39" s="31"/>
      <c r="C39" s="91"/>
      <c r="D39" s="21"/>
      <c r="E39" s="15"/>
      <c r="F39" s="55"/>
      <c r="G39" s="92"/>
      <c r="H39" s="73"/>
      <c r="I39" s="10"/>
      <c r="J39" s="119"/>
    </row>
    <row r="40" spans="1:10">
      <c r="A40" s="22"/>
      <c r="B40" s="31"/>
      <c r="C40" s="91"/>
      <c r="D40" s="21"/>
      <c r="E40" s="15"/>
      <c r="F40" s="55"/>
      <c r="G40" s="92"/>
      <c r="H40" s="73"/>
      <c r="I40" s="10"/>
      <c r="J40" s="119"/>
    </row>
    <row r="41" spans="1:10">
      <c r="A41" s="22"/>
      <c r="B41" s="31"/>
      <c r="C41" s="91"/>
      <c r="D41" s="21"/>
      <c r="E41" s="15"/>
      <c r="F41" s="55"/>
      <c r="G41" s="92"/>
      <c r="H41" s="73"/>
      <c r="I41" s="10"/>
      <c r="J41" s="119"/>
    </row>
    <row r="42" spans="1:10">
      <c r="A42" s="22"/>
      <c r="B42" s="31"/>
      <c r="C42" s="91"/>
      <c r="D42" s="21"/>
      <c r="E42" s="15"/>
      <c r="F42" s="55"/>
      <c r="G42" s="92"/>
      <c r="H42" s="73"/>
      <c r="I42" s="10"/>
      <c r="J42" s="119"/>
    </row>
    <row r="43" spans="1:10">
      <c r="A43" s="22"/>
      <c r="B43" s="31"/>
      <c r="C43" s="91"/>
      <c r="D43" s="21"/>
      <c r="E43" s="15"/>
      <c r="F43" s="55"/>
      <c r="G43" s="92"/>
      <c r="H43" s="73"/>
      <c r="I43" s="10"/>
      <c r="J43" s="119"/>
    </row>
    <row r="44" spans="1:10">
      <c r="A44" s="22"/>
      <c r="B44" s="31"/>
      <c r="C44" s="91"/>
      <c r="D44" s="21"/>
      <c r="E44" s="15"/>
      <c r="F44" s="55"/>
      <c r="G44" s="92"/>
      <c r="H44" s="73"/>
      <c r="I44" s="10"/>
      <c r="J44" s="119"/>
    </row>
    <row r="45" spans="1:10">
      <c r="A45" s="22"/>
      <c r="B45" s="31"/>
      <c r="C45" s="91"/>
      <c r="D45" s="21"/>
      <c r="E45" s="15"/>
      <c r="F45" s="55"/>
      <c r="G45" s="92"/>
      <c r="H45" s="73"/>
      <c r="I45" s="10"/>
      <c r="J45" s="119"/>
    </row>
    <row r="46" spans="1:10" ht="15.75" thickBot="1">
      <c r="A46" s="22"/>
      <c r="B46" s="31"/>
      <c r="C46" s="91"/>
      <c r="D46" s="21"/>
      <c r="E46" s="15"/>
      <c r="F46" s="55"/>
      <c r="G46" s="92"/>
      <c r="H46" s="73"/>
      <c r="I46" s="10"/>
      <c r="J46" s="119"/>
    </row>
    <row r="47" spans="1:10">
      <c r="A47" s="76"/>
      <c r="B47" s="77"/>
      <c r="C47" s="78"/>
      <c r="D47" s="79"/>
      <c r="E47" s="80"/>
      <c r="F47" s="77"/>
      <c r="G47" s="81"/>
      <c r="H47" s="82"/>
      <c r="I47" s="83"/>
      <c r="J47" s="118">
        <v>5</v>
      </c>
    </row>
    <row r="48" spans="1:10">
      <c r="A48" s="19"/>
      <c r="B48" s="30"/>
      <c r="C48" s="63"/>
      <c r="D48" s="20"/>
      <c r="E48" s="18"/>
      <c r="F48" s="30"/>
      <c r="G48" s="65"/>
      <c r="H48" s="11"/>
      <c r="I48" s="69"/>
      <c r="J48" s="119"/>
    </row>
    <row r="49" spans="1:10">
      <c r="A49" s="36"/>
      <c r="B49" s="31"/>
      <c r="C49" s="63"/>
      <c r="D49" s="21"/>
      <c r="E49" s="24"/>
      <c r="F49" s="31"/>
      <c r="G49" s="65"/>
      <c r="H49" s="25"/>
      <c r="I49" s="68"/>
      <c r="J49" s="119"/>
    </row>
    <row r="50" spans="1:10" ht="15.75" thickBot="1">
      <c r="A50" s="44"/>
      <c r="B50" s="45"/>
      <c r="C50" s="84"/>
      <c r="D50" s="46"/>
      <c r="E50" s="85"/>
      <c r="F50" s="86"/>
      <c r="G50" s="87"/>
      <c r="H50" s="88"/>
      <c r="I50" s="72"/>
      <c r="J50" s="120"/>
    </row>
    <row r="51" spans="1:10">
      <c r="A51" s="103"/>
      <c r="B51" s="104"/>
      <c r="C51" s="105"/>
      <c r="D51" s="82"/>
      <c r="E51" s="40"/>
      <c r="F51" s="41"/>
      <c r="G51" s="105"/>
      <c r="H51" s="102"/>
      <c r="I51" s="83"/>
      <c r="J51" s="118">
        <v>6</v>
      </c>
    </row>
    <row r="52" spans="1:10">
      <c r="A52" s="35"/>
      <c r="B52" s="30"/>
      <c r="C52" s="63"/>
      <c r="D52" s="11"/>
      <c r="E52" s="18"/>
      <c r="F52" s="30"/>
      <c r="G52" s="65"/>
      <c r="H52" s="11"/>
      <c r="I52" s="68"/>
      <c r="J52" s="119"/>
    </row>
    <row r="53" spans="1:10">
      <c r="A53" s="19"/>
      <c r="B53" s="30"/>
      <c r="C53" s="63"/>
      <c r="D53" s="11"/>
      <c r="E53" s="18"/>
      <c r="F53" s="30"/>
      <c r="G53" s="65"/>
      <c r="H53" s="11"/>
      <c r="I53" s="69"/>
      <c r="J53" s="119"/>
    </row>
    <row r="54" spans="1:10">
      <c r="A54" s="36"/>
      <c r="B54" s="31"/>
      <c r="C54" s="63"/>
      <c r="D54" s="11"/>
      <c r="E54" s="24"/>
      <c r="F54" s="31"/>
      <c r="G54" s="65"/>
      <c r="H54" s="25"/>
      <c r="I54" s="68"/>
      <c r="J54" s="119"/>
    </row>
    <row r="55" spans="1:10">
      <c r="A55" s="22"/>
      <c r="B55" s="31"/>
      <c r="C55" s="63"/>
      <c r="D55" s="11"/>
      <c r="E55" s="15"/>
      <c r="F55" s="55"/>
      <c r="G55" s="66"/>
      <c r="H55" s="73"/>
      <c r="I55" s="69"/>
      <c r="J55" s="119"/>
    </row>
    <row r="56" spans="1:10">
      <c r="A56" s="22"/>
      <c r="B56" s="31"/>
      <c r="C56" s="91"/>
      <c r="D56" s="11"/>
      <c r="E56" s="15"/>
      <c r="F56" s="55"/>
      <c r="G56" s="92"/>
      <c r="H56" s="73"/>
      <c r="I56" s="69"/>
      <c r="J56" s="119"/>
    </row>
    <row r="57" spans="1:10">
      <c r="A57" s="22"/>
      <c r="B57" s="31"/>
      <c r="C57" s="91"/>
      <c r="D57" s="11"/>
      <c r="E57" s="15"/>
      <c r="F57" s="55"/>
      <c r="G57" s="92"/>
      <c r="H57" s="73"/>
      <c r="I57" s="69"/>
      <c r="J57" s="119"/>
    </row>
    <row r="58" spans="1:10">
      <c r="A58" s="22"/>
      <c r="B58" s="31"/>
      <c r="C58" s="91"/>
      <c r="D58" s="11"/>
      <c r="E58" s="15"/>
      <c r="F58" s="55"/>
      <c r="G58" s="92"/>
      <c r="H58" s="73"/>
      <c r="I58" s="69"/>
      <c r="J58" s="119"/>
    </row>
    <row r="59" spans="1:10">
      <c r="A59" s="22"/>
      <c r="B59" s="31"/>
      <c r="C59" s="91"/>
      <c r="D59" s="11"/>
      <c r="E59" s="15"/>
      <c r="F59" s="55"/>
      <c r="G59" s="92"/>
      <c r="H59" s="73"/>
      <c r="I59" s="69"/>
      <c r="J59" s="119"/>
    </row>
    <row r="60" spans="1:10">
      <c r="A60" s="22"/>
      <c r="B60" s="31"/>
      <c r="C60" s="91"/>
      <c r="D60" s="11"/>
      <c r="E60" s="15"/>
      <c r="F60" s="55"/>
      <c r="G60" s="92"/>
      <c r="H60" s="73"/>
      <c r="I60" s="69"/>
      <c r="J60" s="119"/>
    </row>
    <row r="61" spans="1:10">
      <c r="A61" s="22"/>
      <c r="B61" s="31"/>
      <c r="C61" s="91"/>
      <c r="D61" s="25"/>
      <c r="E61" s="15"/>
      <c r="F61" s="55"/>
      <c r="G61" s="92"/>
      <c r="H61" s="73"/>
      <c r="I61" s="69"/>
      <c r="J61" s="119"/>
    </row>
    <row r="62" spans="1:10">
      <c r="A62" s="22"/>
      <c r="B62" s="31"/>
      <c r="C62" s="91"/>
      <c r="D62" s="25"/>
      <c r="E62" s="15"/>
      <c r="F62" s="55"/>
      <c r="G62" s="92"/>
      <c r="H62" s="73"/>
      <c r="I62" s="69"/>
      <c r="J62" s="119"/>
    </row>
    <row r="63" spans="1:10">
      <c r="A63" s="22"/>
      <c r="B63" s="31"/>
      <c r="C63" s="91"/>
      <c r="D63" s="25"/>
      <c r="E63" s="15"/>
      <c r="F63" s="55"/>
      <c r="G63" s="92"/>
      <c r="H63" s="73"/>
      <c r="I63" s="69"/>
      <c r="J63" s="119"/>
    </row>
    <row r="64" spans="1:10">
      <c r="A64" s="22"/>
      <c r="B64" s="31"/>
      <c r="C64" s="91"/>
      <c r="D64" s="25"/>
      <c r="E64" s="15"/>
      <c r="F64" s="55"/>
      <c r="G64" s="92"/>
      <c r="H64" s="73"/>
      <c r="I64" s="69"/>
      <c r="J64" s="119"/>
    </row>
    <row r="65" spans="1:10">
      <c r="A65" s="22"/>
      <c r="B65" s="31"/>
      <c r="C65" s="91"/>
      <c r="D65" s="25"/>
      <c r="E65" s="15"/>
      <c r="F65" s="55"/>
      <c r="G65" s="92"/>
      <c r="H65" s="73"/>
      <c r="I65" s="69"/>
      <c r="J65" s="119"/>
    </row>
    <row r="66" spans="1:10" ht="15.75" thickBot="1">
      <c r="A66" s="44"/>
      <c r="B66" s="45"/>
      <c r="C66" s="84"/>
      <c r="D66" s="49"/>
      <c r="E66" s="85"/>
      <c r="F66" s="86"/>
      <c r="G66" s="87"/>
      <c r="H66" s="88"/>
      <c r="I66" s="72"/>
      <c r="J66" s="120"/>
    </row>
    <row r="67" spans="1:10">
      <c r="A67" s="103"/>
      <c r="B67" s="104"/>
      <c r="C67" s="105"/>
      <c r="D67" s="82"/>
      <c r="E67" s="40"/>
      <c r="F67" s="41"/>
      <c r="G67" s="105"/>
      <c r="H67" s="108"/>
      <c r="I67" s="83"/>
      <c r="J67" s="118">
        <v>7</v>
      </c>
    </row>
    <row r="68" spans="1:10">
      <c r="A68" s="35"/>
      <c r="B68" s="30"/>
      <c r="C68" s="63"/>
      <c r="D68" s="11"/>
      <c r="E68" s="18"/>
      <c r="F68" s="30"/>
      <c r="G68" s="65"/>
      <c r="H68" s="11"/>
      <c r="I68" s="68"/>
      <c r="J68" s="119"/>
    </row>
    <row r="69" spans="1:10">
      <c r="A69" s="19"/>
      <c r="B69" s="30"/>
      <c r="C69" s="63"/>
      <c r="D69" s="11"/>
      <c r="E69" s="18"/>
      <c r="F69" s="30"/>
      <c r="G69" s="65"/>
      <c r="H69" s="11"/>
      <c r="I69" s="68"/>
      <c r="J69" s="119"/>
    </row>
    <row r="70" spans="1:10">
      <c r="A70" s="36"/>
      <c r="B70" s="31"/>
      <c r="C70" s="63"/>
      <c r="D70" s="11"/>
      <c r="E70" s="24"/>
      <c r="F70" s="31"/>
      <c r="G70" s="65"/>
      <c r="H70" s="25"/>
      <c r="I70" s="68"/>
      <c r="J70" s="119"/>
    </row>
    <row r="71" spans="1:10">
      <c r="A71" s="22"/>
      <c r="B71" s="31"/>
      <c r="C71" s="63"/>
      <c r="D71" s="11"/>
      <c r="E71" s="15"/>
      <c r="F71" s="55"/>
      <c r="G71" s="66"/>
      <c r="H71" s="73"/>
      <c r="I71" s="69"/>
      <c r="J71" s="119"/>
    </row>
    <row r="72" spans="1:10">
      <c r="A72" s="22"/>
      <c r="B72" s="31"/>
      <c r="C72" s="91"/>
      <c r="D72" s="11"/>
      <c r="E72" s="15"/>
      <c r="F72" s="55"/>
      <c r="G72" s="92"/>
      <c r="H72" s="73"/>
      <c r="I72" s="69"/>
      <c r="J72" s="119"/>
    </row>
    <row r="73" spans="1:10">
      <c r="A73" s="22"/>
      <c r="B73" s="31"/>
      <c r="C73" s="91"/>
      <c r="D73" s="11"/>
      <c r="E73" s="15"/>
      <c r="F73" s="55"/>
      <c r="G73" s="92"/>
      <c r="H73" s="73"/>
      <c r="I73" s="69"/>
      <c r="J73" s="119"/>
    </row>
    <row r="74" spans="1:10" ht="15.75" thickBot="1">
      <c r="A74" s="44"/>
      <c r="B74" s="45"/>
      <c r="C74" s="84"/>
      <c r="D74" s="49"/>
      <c r="E74" s="85"/>
      <c r="F74" s="86"/>
      <c r="G74" s="87"/>
      <c r="H74" s="88"/>
      <c r="I74" s="72"/>
      <c r="J74" s="120"/>
    </row>
    <row r="75" spans="1:10">
      <c r="A75" s="111"/>
      <c r="B75" s="104"/>
      <c r="C75" s="105"/>
      <c r="D75" s="82"/>
      <c r="E75" s="40"/>
      <c r="F75" s="41"/>
      <c r="G75" s="105"/>
      <c r="H75" s="112"/>
      <c r="I75" s="83"/>
      <c r="J75" s="118">
        <v>8</v>
      </c>
    </row>
    <row r="76" spans="1:10">
      <c r="A76" s="101"/>
      <c r="B76" s="54"/>
      <c r="C76" s="75"/>
      <c r="D76" s="11"/>
      <c r="E76" s="19"/>
      <c r="F76" s="26"/>
      <c r="G76" s="75"/>
      <c r="H76" s="11"/>
      <c r="I76" s="68"/>
      <c r="J76" s="119"/>
    </row>
    <row r="77" spans="1:10">
      <c r="A77" s="35"/>
      <c r="B77" s="30"/>
      <c r="C77" s="63"/>
      <c r="D77" s="11"/>
      <c r="E77" s="19"/>
      <c r="F77" s="30"/>
      <c r="G77" s="65"/>
      <c r="H77" s="11"/>
      <c r="I77" s="68"/>
      <c r="J77" s="119"/>
    </row>
    <row r="78" spans="1:10">
      <c r="A78" s="19"/>
      <c r="B78" s="30"/>
      <c r="C78" s="63"/>
      <c r="D78" s="11"/>
      <c r="E78" s="19"/>
      <c r="F78" s="30"/>
      <c r="G78" s="65"/>
      <c r="H78" s="11"/>
      <c r="I78" s="68"/>
      <c r="J78" s="119"/>
    </row>
    <row r="79" spans="1:10">
      <c r="A79" s="36"/>
      <c r="B79" s="31"/>
      <c r="C79" s="63"/>
      <c r="D79" s="11"/>
      <c r="E79" s="19"/>
      <c r="F79" s="31"/>
      <c r="G79" s="65"/>
      <c r="H79" s="11"/>
      <c r="I79" s="68"/>
      <c r="J79" s="119"/>
    </row>
    <row r="80" spans="1:10">
      <c r="A80" s="22"/>
      <c r="B80" s="31"/>
      <c r="C80" s="63"/>
      <c r="D80" s="11"/>
      <c r="E80" s="19"/>
      <c r="F80" s="55"/>
      <c r="G80" s="66"/>
      <c r="H80" s="11"/>
      <c r="I80" s="69"/>
      <c r="J80" s="119"/>
    </row>
    <row r="81" spans="1:11" ht="15.75" thickBot="1">
      <c r="A81" s="44"/>
      <c r="B81" s="45"/>
      <c r="C81" s="84"/>
      <c r="D81" s="49"/>
      <c r="E81" s="44"/>
      <c r="F81" s="86"/>
      <c r="G81" s="87"/>
      <c r="H81" s="49"/>
      <c r="I81" s="72"/>
      <c r="J81" s="120"/>
    </row>
    <row r="82" spans="1:11" ht="15.75" thickBot="1">
      <c r="A82" s="95"/>
      <c r="B82" s="95"/>
      <c r="C82" s="95"/>
      <c r="D82" s="114">
        <f>SUM(D5:D81)</f>
        <v>0</v>
      </c>
      <c r="E82" s="96"/>
      <c r="F82" s="97"/>
      <c r="G82" s="96"/>
      <c r="H82" s="113">
        <f>SUM(H5:H81)</f>
        <v>0</v>
      </c>
      <c r="I82" s="98"/>
      <c r="J82" s="94"/>
    </row>
    <row r="83" spans="1:11">
      <c r="A83" s="95"/>
      <c r="B83" s="95"/>
      <c r="C83" s="95"/>
      <c r="D83" s="106"/>
      <c r="E83" s="96"/>
      <c r="F83" s="97"/>
      <c r="G83" s="96"/>
      <c r="H83" s="62"/>
      <c r="I83" s="98"/>
      <c r="J83" s="94"/>
    </row>
    <row r="84" spans="1:11">
      <c r="A84" s="95"/>
      <c r="B84" s="95"/>
      <c r="C84" s="95"/>
      <c r="D84" s="106"/>
      <c r="E84" s="96"/>
      <c r="F84" s="97"/>
      <c r="G84" s="96"/>
      <c r="H84" s="62"/>
      <c r="I84" s="98"/>
      <c r="J84" s="94"/>
    </row>
    <row r="85" spans="1:11">
      <c r="A85" s="95"/>
      <c r="B85" s="95"/>
      <c r="C85" s="95"/>
      <c r="D85" s="99">
        <f>SUM(D5:D66)</f>
        <v>0</v>
      </c>
      <c r="E85" s="96"/>
      <c r="F85" s="97"/>
      <c r="G85" s="96"/>
      <c r="H85" s="100">
        <f>SUM(H5:H66)</f>
        <v>0</v>
      </c>
      <c r="I85" s="98"/>
      <c r="J85" s="94"/>
      <c r="K85" s="16"/>
    </row>
    <row r="86" spans="1:11">
      <c r="A86" t="s">
        <v>9</v>
      </c>
      <c r="D86" s="16"/>
      <c r="E86" s="61"/>
      <c r="F86" s="61" t="s">
        <v>15</v>
      </c>
      <c r="G86" s="16"/>
      <c r="H86" s="1"/>
      <c r="I86" s="98"/>
      <c r="J86" s="94"/>
      <c r="K86" s="16"/>
    </row>
    <row r="87" spans="1:11">
      <c r="A87" t="s">
        <v>7</v>
      </c>
      <c r="D87" s="23"/>
      <c r="E87" s="16"/>
      <c r="F87" s="16" t="s">
        <v>16</v>
      </c>
      <c r="G87" s="16"/>
      <c r="H87" s="62"/>
      <c r="J87" s="16"/>
      <c r="K87" s="16"/>
    </row>
    <row r="88" spans="1:11">
      <c r="A88" t="s">
        <v>20</v>
      </c>
      <c r="D88" s="23"/>
      <c r="E88" s="61"/>
      <c r="F88" s="61" t="s">
        <v>20</v>
      </c>
      <c r="G88" s="16"/>
      <c r="H88" s="62"/>
      <c r="J88" s="16"/>
      <c r="K88" s="16"/>
    </row>
    <row r="89" spans="1:11">
      <c r="A89" t="s">
        <v>23</v>
      </c>
      <c r="D89" s="23"/>
      <c r="E89" s="61"/>
      <c r="F89" s="61" t="s">
        <v>23</v>
      </c>
      <c r="G89" s="16"/>
      <c r="H89" s="62"/>
      <c r="J89" s="16"/>
      <c r="K89" s="16"/>
    </row>
    <row r="90" spans="1:11">
      <c r="A90" t="s">
        <v>25</v>
      </c>
      <c r="D90" s="23"/>
      <c r="E90" s="61"/>
      <c r="F90" s="61" t="s">
        <v>25</v>
      </c>
      <c r="G90" s="16"/>
      <c r="H90" s="62"/>
      <c r="J90" s="16"/>
      <c r="K90" s="16"/>
    </row>
    <row r="91" spans="1:11">
      <c r="A91" t="s">
        <v>28</v>
      </c>
      <c r="D91" s="23"/>
      <c r="E91" s="61"/>
      <c r="F91" s="61" t="s">
        <v>28</v>
      </c>
      <c r="G91" s="16"/>
      <c r="H91" s="62"/>
      <c r="J91" s="16"/>
      <c r="K91" s="16"/>
    </row>
    <row r="92" spans="1:11">
      <c r="A92" t="s">
        <v>34</v>
      </c>
      <c r="D92" s="23"/>
      <c r="E92" s="107"/>
      <c r="F92" s="107" t="s">
        <v>34</v>
      </c>
      <c r="G92" s="23"/>
      <c r="H92" s="62"/>
      <c r="J92" s="16"/>
      <c r="K92" s="16"/>
    </row>
    <row r="93" spans="1:11">
      <c r="A93" t="s">
        <v>35</v>
      </c>
      <c r="D93" s="23"/>
      <c r="E93" s="61"/>
      <c r="F93" s="61" t="s">
        <v>35</v>
      </c>
      <c r="G93" s="16"/>
      <c r="H93" s="62"/>
      <c r="J93" s="16"/>
      <c r="K93" s="16"/>
    </row>
    <row r="94" spans="1:11">
      <c r="A94" t="s">
        <v>38</v>
      </c>
      <c r="D94" s="37"/>
      <c r="E94" s="61"/>
      <c r="F94" s="61" t="s">
        <v>38</v>
      </c>
      <c r="G94" s="16"/>
      <c r="H94" s="34"/>
      <c r="J94" s="16"/>
      <c r="K94" s="16"/>
    </row>
    <row r="95" spans="1:11">
      <c r="D95" s="16">
        <f>SUM(D86:D94)</f>
        <v>0</v>
      </c>
      <c r="E95" s="16"/>
      <c r="F95" s="16"/>
      <c r="G95" s="16"/>
      <c r="H95" s="7">
        <f>SUM(H86:H94)</f>
        <v>0</v>
      </c>
      <c r="J95" s="23"/>
      <c r="K95" s="16"/>
    </row>
    <row r="96" spans="1:11">
      <c r="A96" t="s">
        <v>8</v>
      </c>
      <c r="D96" s="93"/>
      <c r="E96" s="29"/>
      <c r="F96" s="29"/>
      <c r="G96" s="29"/>
      <c r="J96" s="7"/>
    </row>
    <row r="97" spans="1:10">
      <c r="A97" t="s">
        <v>27</v>
      </c>
      <c r="D97" s="93"/>
      <c r="E97" s="29"/>
      <c r="F97" s="29"/>
      <c r="G97" s="29"/>
      <c r="J97" s="7"/>
    </row>
    <row r="98" spans="1:10">
      <c r="A98" t="s">
        <v>37</v>
      </c>
      <c r="D98" s="93"/>
      <c r="E98" s="29"/>
      <c r="F98" s="29"/>
      <c r="G98" s="29"/>
      <c r="J98" s="7"/>
    </row>
    <row r="99" spans="1:10">
      <c r="A99" t="s">
        <v>40</v>
      </c>
      <c r="D99" s="33"/>
      <c r="E99" s="29"/>
      <c r="F99" s="29"/>
      <c r="G99" s="29"/>
      <c r="J99" s="7"/>
    </row>
    <row r="100" spans="1:10">
      <c r="D100" s="17">
        <f>SUM(D95:D99)</f>
        <v>0</v>
      </c>
      <c r="E100" s="17"/>
      <c r="F100" s="17"/>
      <c r="G100" s="17"/>
      <c r="J100" s="7"/>
    </row>
    <row r="101" spans="1:10">
      <c r="E101" s="17"/>
      <c r="F101" s="17"/>
      <c r="G101" s="17"/>
      <c r="I101" s="14"/>
      <c r="J101" s="7"/>
    </row>
    <row r="103" spans="1:10">
      <c r="E103" s="16"/>
      <c r="F103" s="16"/>
      <c r="G103" s="16"/>
    </row>
    <row r="104" spans="1:10">
      <c r="E104" s="16"/>
      <c r="F104" s="16"/>
      <c r="G104" s="16"/>
    </row>
    <row r="105" spans="1:10">
      <c r="E105" s="16"/>
      <c r="F105" s="16"/>
      <c r="G105" s="16"/>
    </row>
    <row r="106" spans="1:10">
      <c r="E106" s="16"/>
      <c r="F106" s="16"/>
      <c r="G106" s="16"/>
    </row>
    <row r="107" spans="1:10">
      <c r="E107" s="17"/>
      <c r="F107" s="17"/>
      <c r="G107" s="17"/>
    </row>
  </sheetData>
  <mergeCells count="10">
    <mergeCell ref="A3:D3"/>
    <mergeCell ref="E3:H3"/>
    <mergeCell ref="J4:J10"/>
    <mergeCell ref="J11:J22"/>
    <mergeCell ref="J23:J25"/>
    <mergeCell ref="J75:J81"/>
    <mergeCell ref="J67:J74"/>
    <mergeCell ref="J51:J66"/>
    <mergeCell ref="J47:J50"/>
    <mergeCell ref="J26:J46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 2019</vt:lpstr>
      <vt:lpstr>celkově 2019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2019-04-23T06:24:27Z</cp:lastPrinted>
  <dcterms:created xsi:type="dcterms:W3CDTF">2015-03-19T06:42:59Z</dcterms:created>
  <dcterms:modified xsi:type="dcterms:W3CDTF">2019-04-23T06:25:00Z</dcterms:modified>
</cp:coreProperties>
</file>