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115" i="1"/>
  <c r="F52"/>
  <c r="E115"/>
  <c r="E52"/>
</calcChain>
</file>

<file path=xl/sharedStrings.xml><?xml version="1.0" encoding="utf-8"?>
<sst xmlns="http://schemas.openxmlformats.org/spreadsheetml/2006/main" count="111" uniqueCount="104">
  <si>
    <t>Příjmy</t>
  </si>
  <si>
    <t>par.</t>
  </si>
  <si>
    <t>pol.</t>
  </si>
  <si>
    <t>text</t>
  </si>
  <si>
    <t>rozpočet</t>
  </si>
  <si>
    <t>Domovní odpad - poplatky</t>
  </si>
  <si>
    <t>Pes - poplatek</t>
  </si>
  <si>
    <t>Veřejné prostranství - poplatek za stánky</t>
  </si>
  <si>
    <t>Poplatek z ubytovacích kapacit</t>
  </si>
  <si>
    <t>Správní poplatek- občanský průkaz, ověřování</t>
  </si>
  <si>
    <t>Daň z hazardních her</t>
  </si>
  <si>
    <t>Daň z FÚ - nemovitosti</t>
  </si>
  <si>
    <t>Sokol - splátka půjčka</t>
  </si>
  <si>
    <t>Dotace na volby</t>
  </si>
  <si>
    <t>Globální dotace</t>
  </si>
  <si>
    <t>Pěstební činnost</t>
  </si>
  <si>
    <t>Záležitosti kultury</t>
  </si>
  <si>
    <t>Záležitosti sděl. prostředků</t>
  </si>
  <si>
    <t>Sportovní zařízení</t>
  </si>
  <si>
    <t>Bytové hospodářství</t>
  </si>
  <si>
    <t>Nebytové hospodářství</t>
  </si>
  <si>
    <t>Pohřebnictví</t>
  </si>
  <si>
    <t>Komunální služby a územní rozvoj j.n.</t>
  </si>
  <si>
    <t>Využívání a zneškodňování kom. odpadů</t>
  </si>
  <si>
    <t>Činnost místní správy</t>
  </si>
  <si>
    <t>Úroky</t>
  </si>
  <si>
    <t xml:space="preserve">Příjmy celkem </t>
  </si>
  <si>
    <t>Výdaje</t>
  </si>
  <si>
    <t>Ozdravování hosp.zvířat - psí útulek</t>
  </si>
  <si>
    <t>Pěstební činnost - les</t>
  </si>
  <si>
    <t>Vnitřní obchod, služby a turismus</t>
  </si>
  <si>
    <t>Silnice a cesty</t>
  </si>
  <si>
    <t>Odvávění a čištění odpadních vod</t>
  </si>
  <si>
    <t>Mateřská škola</t>
  </si>
  <si>
    <t>Základní škola</t>
  </si>
  <si>
    <t>Dotace -  provozní příspěvek obce</t>
  </si>
  <si>
    <t>výjimka z počtu žáků</t>
  </si>
  <si>
    <t>příspěvek na vrátného</t>
  </si>
  <si>
    <t>návratná finanční výpomoc</t>
  </si>
  <si>
    <t>opravy</t>
  </si>
  <si>
    <t>Knihovna</t>
  </si>
  <si>
    <t>Kultura - kronika</t>
  </si>
  <si>
    <t>Záležitost kultury, církví a sděl.prostř. J.n.</t>
  </si>
  <si>
    <t>Ostatní záležitosti sděl. prostředků</t>
  </si>
  <si>
    <t>SPOZ - kultura, repre obce</t>
  </si>
  <si>
    <t xml:space="preserve">Sportovní zařízení v majetku obce </t>
  </si>
  <si>
    <t>Tělovýchova</t>
  </si>
  <si>
    <t>Volný čas</t>
  </si>
  <si>
    <t>Veřejné osvětlení</t>
  </si>
  <si>
    <t>Komunální odpad</t>
  </si>
  <si>
    <t>Ostatní činnosti související se službami pro obyvatelstvo</t>
  </si>
  <si>
    <t>Klub důchodců</t>
  </si>
  <si>
    <t>Ochrana obyvatelstva - povinná rezerva</t>
  </si>
  <si>
    <t>Požární ochrana</t>
  </si>
  <si>
    <t>Zastupitelstvo obce</t>
  </si>
  <si>
    <t>Volby prezidenta ČR</t>
  </si>
  <si>
    <t>Činnost místní správy - obec</t>
  </si>
  <si>
    <t>Ostatní činnosti</t>
  </si>
  <si>
    <t>Finanční vypořádání</t>
  </si>
  <si>
    <t>Výdaje celkem</t>
  </si>
  <si>
    <t>pol. 8115</t>
  </si>
  <si>
    <t>financování z přebytku minulých let</t>
  </si>
  <si>
    <t>skutečnost</t>
  </si>
  <si>
    <t>Odvody za odnětí zem.půdy</t>
  </si>
  <si>
    <t>Poplatky za odtění les.půdy</t>
  </si>
  <si>
    <t>Zrušený odvod z loterií</t>
  </si>
  <si>
    <t>Splátky půjček od PO</t>
  </si>
  <si>
    <t>Ostat.neinv. Přijaté dotace</t>
  </si>
  <si>
    <t>Neinvest.přijaté dotace od obcí</t>
  </si>
  <si>
    <t>Neinvest. Přijaté dotace od krajů</t>
  </si>
  <si>
    <t>Neinvest.přijaté dotace od rozp.územ.úrovně</t>
  </si>
  <si>
    <t>Ostatní investiční přijaté dotace ze SR</t>
  </si>
  <si>
    <t>Silnice</t>
  </si>
  <si>
    <t>Ostatní správa v ekologii</t>
  </si>
  <si>
    <t>Pitná voda</t>
  </si>
  <si>
    <t>průtokové dotace</t>
  </si>
  <si>
    <t>Finanční vyrovnání</t>
  </si>
  <si>
    <t>Parkoviště</t>
  </si>
  <si>
    <t>Rezerva rozpočtu</t>
  </si>
  <si>
    <t>pol. 8124</t>
  </si>
  <si>
    <t>splátka úvěru</t>
  </si>
  <si>
    <t>Poříz. zach.a obnova hodnot hist.památek</t>
  </si>
  <si>
    <t xml:space="preserve">Komunální odpad </t>
  </si>
  <si>
    <t>FÚ - daň z příjmů fyz.os. ze záv. činnosti</t>
  </si>
  <si>
    <t>FÚ - daň z příjmů fyz. osob ze SVČ</t>
  </si>
  <si>
    <t>FÚ - daňz příjmů fyz. osob kapital. výnosů</t>
  </si>
  <si>
    <t>FÚ - DPH</t>
  </si>
  <si>
    <t>FÚ - daň z příjmů PO - obec</t>
  </si>
  <si>
    <t>FÚ - daň z příjmů PO</t>
  </si>
  <si>
    <t>Volby do ZO</t>
  </si>
  <si>
    <t>Poplatky z účtů</t>
  </si>
  <si>
    <t xml:space="preserve">Péče o vzhled obcí - veřejná zeleň </t>
  </si>
  <si>
    <t>Nebytové hospodářství - č.p. 119,135</t>
  </si>
  <si>
    <t>Poříz., zachov.a obnova hodnot kult. nár. památek</t>
  </si>
  <si>
    <t>Sejmuto:</t>
  </si>
  <si>
    <t>pol. 8123</t>
  </si>
  <si>
    <t>úvěr</t>
  </si>
  <si>
    <t>pol. 8901</t>
  </si>
  <si>
    <t>operace pen.účtů - technická položka</t>
  </si>
  <si>
    <t>Rozpočet obce Klášterec nad Orlicí na rok 2019</t>
  </si>
  <si>
    <t>Schváleno ZO dne 27. 2. 2019, č. usn. 79/19</t>
  </si>
  <si>
    <t>Vyvěšeno: 8. 3. 2019</t>
  </si>
  <si>
    <t>Dotace - provozní příspěvek obce</t>
  </si>
  <si>
    <t>PD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</si>
</sst>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4" fontId="0" fillId="0" borderId="9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0" fillId="0" borderId="3" xfId="0" applyNumberFormat="1" applyBorder="1"/>
    <xf numFmtId="4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5"/>
  <sheetViews>
    <sheetView tabSelected="1" topLeftCell="A91" workbookViewId="0">
      <selection activeCell="F115" sqref="F115"/>
    </sheetView>
  </sheetViews>
  <sheetFormatPr defaultRowHeight="15"/>
  <cols>
    <col min="3" max="3" width="49.42578125" customWidth="1"/>
    <col min="4" max="4" width="14.28515625" customWidth="1"/>
    <col min="5" max="5" width="12.42578125" customWidth="1"/>
    <col min="6" max="6" width="12.42578125" bestFit="1" customWidth="1"/>
  </cols>
  <sheetData>
    <row r="1" spans="1:6" ht="26.25">
      <c r="A1" s="25" t="s">
        <v>99</v>
      </c>
      <c r="B1" s="25"/>
      <c r="C1" s="25"/>
      <c r="D1" s="25"/>
      <c r="E1" s="25"/>
      <c r="F1" s="25"/>
    </row>
    <row r="4" spans="1:6" ht="21">
      <c r="C4" s="2" t="s">
        <v>0</v>
      </c>
    </row>
    <row r="6" spans="1:6" ht="15.75" thickBot="1">
      <c r="D6" s="27">
        <v>2018</v>
      </c>
      <c r="E6" s="27"/>
      <c r="F6" s="16">
        <v>2019</v>
      </c>
    </row>
    <row r="7" spans="1:6">
      <c r="A7" s="17" t="s">
        <v>1</v>
      </c>
      <c r="B7" s="18" t="s">
        <v>2</v>
      </c>
      <c r="C7" s="18" t="s">
        <v>3</v>
      </c>
      <c r="D7" s="19" t="s">
        <v>4</v>
      </c>
      <c r="E7" s="19" t="s">
        <v>62</v>
      </c>
      <c r="F7" s="20" t="s">
        <v>4</v>
      </c>
    </row>
    <row r="8" spans="1:6">
      <c r="A8" s="7"/>
      <c r="B8" s="3">
        <v>1111</v>
      </c>
      <c r="C8" s="3" t="s">
        <v>83</v>
      </c>
      <c r="D8" s="4">
        <v>3161900</v>
      </c>
      <c r="E8" s="4">
        <v>3308557.45</v>
      </c>
      <c r="F8" s="8">
        <v>3592680</v>
      </c>
    </row>
    <row r="9" spans="1:6">
      <c r="A9" s="7"/>
      <c r="B9" s="3">
        <v>1112</v>
      </c>
      <c r="C9" s="3" t="s">
        <v>84</v>
      </c>
      <c r="D9" s="4">
        <v>247300</v>
      </c>
      <c r="E9" s="4">
        <v>75801.97</v>
      </c>
      <c r="F9" s="8">
        <v>100000</v>
      </c>
    </row>
    <row r="10" spans="1:6">
      <c r="A10" s="7"/>
      <c r="B10" s="3">
        <v>1113</v>
      </c>
      <c r="C10" s="3" t="s">
        <v>85</v>
      </c>
      <c r="D10" s="4">
        <v>256000</v>
      </c>
      <c r="E10" s="4">
        <v>299710.13</v>
      </c>
      <c r="F10" s="8">
        <v>289100</v>
      </c>
    </row>
    <row r="11" spans="1:6">
      <c r="A11" s="7"/>
      <c r="B11" s="3">
        <v>1121</v>
      </c>
      <c r="C11" s="3" t="s">
        <v>88</v>
      </c>
      <c r="D11" s="4">
        <v>2864400</v>
      </c>
      <c r="E11" s="4">
        <v>2753115.92</v>
      </c>
      <c r="F11" s="8">
        <v>2987040</v>
      </c>
    </row>
    <row r="12" spans="1:6">
      <c r="A12" s="7"/>
      <c r="B12" s="3">
        <v>1122</v>
      </c>
      <c r="C12" s="3" t="s">
        <v>87</v>
      </c>
      <c r="D12" s="4">
        <v>0</v>
      </c>
      <c r="E12" s="4">
        <v>307230</v>
      </c>
      <c r="F12" s="8">
        <v>0</v>
      </c>
    </row>
    <row r="13" spans="1:6">
      <c r="A13" s="7"/>
      <c r="B13" s="3">
        <v>1211</v>
      </c>
      <c r="C13" s="3" t="s">
        <v>86</v>
      </c>
      <c r="D13" s="4">
        <v>6787400</v>
      </c>
      <c r="E13" s="4">
        <v>6767573.0099999998</v>
      </c>
      <c r="F13" s="8">
        <v>7163800</v>
      </c>
    </row>
    <row r="14" spans="1:6">
      <c r="A14" s="7"/>
      <c r="B14" s="3">
        <v>1334</v>
      </c>
      <c r="C14" s="3" t="s">
        <v>63</v>
      </c>
      <c r="D14" s="4">
        <v>0</v>
      </c>
      <c r="E14" s="4">
        <v>11805.6</v>
      </c>
      <c r="F14" s="8">
        <v>0</v>
      </c>
    </row>
    <row r="15" spans="1:6">
      <c r="A15" s="7"/>
      <c r="B15" s="3">
        <v>1335</v>
      </c>
      <c r="C15" s="3" t="s">
        <v>64</v>
      </c>
      <c r="D15" s="4">
        <v>0</v>
      </c>
      <c r="E15" s="4">
        <v>35.4</v>
      </c>
      <c r="F15" s="8">
        <v>0</v>
      </c>
    </row>
    <row r="16" spans="1:6">
      <c r="A16" s="7"/>
      <c r="B16" s="3">
        <v>1340</v>
      </c>
      <c r="C16" s="3" t="s">
        <v>5</v>
      </c>
      <c r="D16" s="4">
        <v>420000</v>
      </c>
      <c r="E16" s="4">
        <v>436624</v>
      </c>
      <c r="F16" s="8">
        <v>430000</v>
      </c>
    </row>
    <row r="17" spans="1:6">
      <c r="A17" s="7"/>
      <c r="B17" s="3">
        <v>1341</v>
      </c>
      <c r="C17" s="3" t="s">
        <v>6</v>
      </c>
      <c r="D17" s="4">
        <v>20000</v>
      </c>
      <c r="E17" s="4">
        <v>20436</v>
      </c>
      <c r="F17" s="8">
        <v>20000</v>
      </c>
    </row>
    <row r="18" spans="1:6">
      <c r="A18" s="7"/>
      <c r="B18" s="3">
        <v>1343</v>
      </c>
      <c r="C18" s="3" t="s">
        <v>7</v>
      </c>
      <c r="D18" s="4">
        <v>1000</v>
      </c>
      <c r="E18" s="4">
        <v>1080</v>
      </c>
      <c r="F18" s="8">
        <v>1000</v>
      </c>
    </row>
    <row r="19" spans="1:6">
      <c r="A19" s="7"/>
      <c r="B19" s="3">
        <v>1345</v>
      </c>
      <c r="C19" s="3" t="s">
        <v>8</v>
      </c>
      <c r="D19" s="4">
        <v>9000</v>
      </c>
      <c r="E19" s="4">
        <v>19260</v>
      </c>
      <c r="F19" s="8">
        <v>15000</v>
      </c>
    </row>
    <row r="20" spans="1:6">
      <c r="A20" s="7"/>
      <c r="B20" s="3">
        <v>1361</v>
      </c>
      <c r="C20" s="3" t="s">
        <v>9</v>
      </c>
      <c r="D20" s="4">
        <v>10000</v>
      </c>
      <c r="E20" s="4">
        <v>15520</v>
      </c>
      <c r="F20" s="8">
        <v>13000</v>
      </c>
    </row>
    <row r="21" spans="1:6">
      <c r="A21" s="7"/>
      <c r="B21" s="3">
        <v>1381</v>
      </c>
      <c r="C21" s="3" t="s">
        <v>10</v>
      </c>
      <c r="D21" s="4">
        <v>30000</v>
      </c>
      <c r="E21" s="4">
        <v>78996.78</v>
      </c>
      <c r="F21" s="8">
        <v>50000</v>
      </c>
    </row>
    <row r="22" spans="1:6">
      <c r="A22" s="7"/>
      <c r="B22" s="3">
        <v>1382</v>
      </c>
      <c r="C22" s="3" t="s">
        <v>65</v>
      </c>
      <c r="D22" s="4">
        <v>0</v>
      </c>
      <c r="E22" s="4">
        <v>49.68</v>
      </c>
      <c r="F22" s="8">
        <v>0</v>
      </c>
    </row>
    <row r="23" spans="1:6">
      <c r="A23" s="7"/>
      <c r="B23" s="3">
        <v>1511</v>
      </c>
      <c r="C23" s="3" t="s">
        <v>11</v>
      </c>
      <c r="D23" s="4">
        <v>800000</v>
      </c>
      <c r="E23" s="4">
        <v>832790.45</v>
      </c>
      <c r="F23" s="8">
        <v>800000</v>
      </c>
    </row>
    <row r="24" spans="1:6">
      <c r="A24" s="7"/>
      <c r="B24" s="3">
        <v>2420</v>
      </c>
      <c r="C24" s="3" t="s">
        <v>12</v>
      </c>
      <c r="D24" s="4">
        <v>50000</v>
      </c>
      <c r="E24" s="4">
        <v>50000</v>
      </c>
      <c r="F24" s="8">
        <v>50000</v>
      </c>
    </row>
    <row r="25" spans="1:6">
      <c r="A25" s="7"/>
      <c r="B25" s="3">
        <v>2451</v>
      </c>
      <c r="C25" s="3" t="s">
        <v>66</v>
      </c>
      <c r="D25" s="4">
        <v>0</v>
      </c>
      <c r="E25" s="4">
        <v>1461760</v>
      </c>
      <c r="F25" s="8">
        <v>0</v>
      </c>
    </row>
    <row r="26" spans="1:6">
      <c r="A26" s="7"/>
      <c r="B26" s="3">
        <v>4111</v>
      </c>
      <c r="C26" s="3" t="s">
        <v>13</v>
      </c>
      <c r="D26" s="4">
        <v>22946</v>
      </c>
      <c r="E26" s="4">
        <v>52946</v>
      </c>
      <c r="F26" s="8">
        <v>0</v>
      </c>
    </row>
    <row r="27" spans="1:6">
      <c r="A27" s="7"/>
      <c r="B27" s="3">
        <v>4112</v>
      </c>
      <c r="C27" s="3" t="s">
        <v>14</v>
      </c>
      <c r="D27" s="4">
        <v>175700</v>
      </c>
      <c r="E27" s="4">
        <v>175700</v>
      </c>
      <c r="F27" s="8">
        <v>191000</v>
      </c>
    </row>
    <row r="28" spans="1:6">
      <c r="A28" s="7"/>
      <c r="B28" s="3">
        <v>4116</v>
      </c>
      <c r="C28" s="3" t="s">
        <v>67</v>
      </c>
      <c r="D28" s="4">
        <v>0</v>
      </c>
      <c r="E28" s="4">
        <v>2188880.5499999998</v>
      </c>
      <c r="F28" s="8">
        <v>664522</v>
      </c>
    </row>
    <row r="29" spans="1:6">
      <c r="A29" s="7"/>
      <c r="B29" s="3">
        <v>4121</v>
      </c>
      <c r="C29" s="3" t="s">
        <v>68</v>
      </c>
      <c r="D29" s="4">
        <v>0</v>
      </c>
      <c r="E29" s="4">
        <v>8750</v>
      </c>
      <c r="F29" s="8">
        <v>15000</v>
      </c>
    </row>
    <row r="30" spans="1:6">
      <c r="A30" s="7"/>
      <c r="B30" s="3">
        <v>4122</v>
      </c>
      <c r="C30" s="3" t="s">
        <v>69</v>
      </c>
      <c r="D30" s="4">
        <v>0</v>
      </c>
      <c r="E30" s="4">
        <v>237046</v>
      </c>
      <c r="F30" s="8">
        <v>0</v>
      </c>
    </row>
    <row r="31" spans="1:6">
      <c r="A31" s="7"/>
      <c r="B31" s="3">
        <v>4129</v>
      </c>
      <c r="C31" s="3" t="s">
        <v>70</v>
      </c>
      <c r="D31" s="4">
        <v>0</v>
      </c>
      <c r="E31" s="4">
        <v>10000</v>
      </c>
      <c r="F31" s="8">
        <v>0</v>
      </c>
    </row>
    <row r="32" spans="1:6">
      <c r="A32" s="7"/>
      <c r="B32" s="3">
        <v>4216</v>
      </c>
      <c r="C32" s="3" t="s">
        <v>71</v>
      </c>
      <c r="D32" s="4">
        <v>0</v>
      </c>
      <c r="E32" s="4">
        <v>2804452.13</v>
      </c>
      <c r="F32" s="8">
        <v>0</v>
      </c>
    </row>
    <row r="33" spans="1:6">
      <c r="A33" s="7">
        <v>1031</v>
      </c>
      <c r="B33" s="23" t="s">
        <v>15</v>
      </c>
      <c r="C33" s="23"/>
      <c r="D33" s="4">
        <v>704000</v>
      </c>
      <c r="E33" s="4">
        <v>605394</v>
      </c>
      <c r="F33" s="8">
        <v>603000</v>
      </c>
    </row>
    <row r="34" spans="1:6">
      <c r="A34" s="7">
        <v>2212</v>
      </c>
      <c r="B34" s="23" t="s">
        <v>72</v>
      </c>
      <c r="C34" s="23"/>
      <c r="D34" s="4">
        <v>0</v>
      </c>
      <c r="E34" s="4">
        <v>14750</v>
      </c>
      <c r="F34" s="8">
        <v>0</v>
      </c>
    </row>
    <row r="35" spans="1:6">
      <c r="A35" s="7">
        <v>3319</v>
      </c>
      <c r="B35" s="23" t="s">
        <v>16</v>
      </c>
      <c r="C35" s="23"/>
      <c r="D35" s="4">
        <v>4000</v>
      </c>
      <c r="E35" s="4">
        <v>2409</v>
      </c>
      <c r="F35" s="8">
        <v>2500</v>
      </c>
    </row>
    <row r="36" spans="1:6">
      <c r="A36" s="7">
        <v>3326</v>
      </c>
      <c r="B36" s="23" t="s">
        <v>81</v>
      </c>
      <c r="C36" s="23"/>
      <c r="D36" s="4">
        <v>0</v>
      </c>
      <c r="E36" s="4">
        <v>87900</v>
      </c>
      <c r="F36" s="8">
        <v>0</v>
      </c>
    </row>
    <row r="37" spans="1:6">
      <c r="A37" s="7">
        <v>3349</v>
      </c>
      <c r="B37" s="23" t="s">
        <v>17</v>
      </c>
      <c r="C37" s="23"/>
      <c r="D37" s="4">
        <v>8000</v>
      </c>
      <c r="E37" s="4">
        <v>47378.93</v>
      </c>
      <c r="F37" s="8">
        <v>10000</v>
      </c>
    </row>
    <row r="38" spans="1:6">
      <c r="A38" s="7">
        <v>3399</v>
      </c>
      <c r="B38" s="23" t="s">
        <v>16</v>
      </c>
      <c r="C38" s="23"/>
      <c r="D38" s="4">
        <v>0</v>
      </c>
      <c r="E38" s="4">
        <v>8000</v>
      </c>
      <c r="F38" s="8">
        <v>0</v>
      </c>
    </row>
    <row r="39" spans="1:6">
      <c r="A39" s="7">
        <v>3412</v>
      </c>
      <c r="B39" s="23" t="s">
        <v>18</v>
      </c>
      <c r="C39" s="23"/>
      <c r="D39" s="4">
        <v>17000</v>
      </c>
      <c r="E39" s="4">
        <v>12165.46</v>
      </c>
      <c r="F39" s="8">
        <v>17000</v>
      </c>
    </row>
    <row r="40" spans="1:6">
      <c r="A40" s="7">
        <v>3612</v>
      </c>
      <c r="B40" s="23" t="s">
        <v>19</v>
      </c>
      <c r="C40" s="23"/>
      <c r="D40" s="4">
        <v>4565000</v>
      </c>
      <c r="E40" s="4">
        <v>4603084.9000000004</v>
      </c>
      <c r="F40" s="8">
        <v>4900000</v>
      </c>
    </row>
    <row r="41" spans="1:6">
      <c r="A41" s="7">
        <v>3613</v>
      </c>
      <c r="B41" s="23" t="s">
        <v>20</v>
      </c>
      <c r="C41" s="23"/>
      <c r="D41" s="4">
        <v>92000</v>
      </c>
      <c r="E41" s="4">
        <v>89975.37</v>
      </c>
      <c r="F41" s="8">
        <v>86000</v>
      </c>
    </row>
    <row r="42" spans="1:6">
      <c r="A42" s="7">
        <v>3632</v>
      </c>
      <c r="B42" s="23" t="s">
        <v>21</v>
      </c>
      <c r="C42" s="23"/>
      <c r="D42" s="4">
        <v>1500</v>
      </c>
      <c r="E42" s="4">
        <v>1775</v>
      </c>
      <c r="F42" s="8">
        <v>0</v>
      </c>
    </row>
    <row r="43" spans="1:6">
      <c r="A43" s="7">
        <v>3639</v>
      </c>
      <c r="B43" s="23" t="s">
        <v>22</v>
      </c>
      <c r="C43" s="23"/>
      <c r="D43" s="4">
        <v>30000</v>
      </c>
      <c r="E43" s="4">
        <v>2752889</v>
      </c>
      <c r="F43" s="8">
        <v>4085362</v>
      </c>
    </row>
    <row r="44" spans="1:6">
      <c r="A44" s="7">
        <v>3722</v>
      </c>
      <c r="B44" s="23" t="s">
        <v>82</v>
      </c>
      <c r="C44" s="23"/>
      <c r="D44" s="4">
        <v>8000</v>
      </c>
      <c r="E44" s="4">
        <v>12263</v>
      </c>
      <c r="F44" s="8">
        <v>17170</v>
      </c>
    </row>
    <row r="45" spans="1:6">
      <c r="A45" s="7">
        <v>3725</v>
      </c>
      <c r="B45" s="23" t="s">
        <v>23</v>
      </c>
      <c r="C45" s="23"/>
      <c r="D45" s="4">
        <v>120000</v>
      </c>
      <c r="E45" s="4">
        <v>147100</v>
      </c>
      <c r="F45" s="8">
        <v>120000</v>
      </c>
    </row>
    <row r="46" spans="1:6">
      <c r="A46" s="7">
        <v>3769</v>
      </c>
      <c r="B46" s="23" t="s">
        <v>73</v>
      </c>
      <c r="C46" s="23"/>
      <c r="D46" s="4">
        <v>0</v>
      </c>
      <c r="E46" s="4">
        <v>175000</v>
      </c>
      <c r="F46" s="8">
        <v>0</v>
      </c>
    </row>
    <row r="47" spans="1:6">
      <c r="A47" s="7">
        <v>6171</v>
      </c>
      <c r="B47" s="23" t="s">
        <v>24</v>
      </c>
      <c r="C47" s="23"/>
      <c r="D47" s="4">
        <v>8000</v>
      </c>
      <c r="E47" s="4">
        <v>7822</v>
      </c>
      <c r="F47" s="8">
        <v>8000</v>
      </c>
    </row>
    <row r="48" spans="1:6">
      <c r="A48" s="7">
        <v>6310</v>
      </c>
      <c r="B48" s="23" t="s">
        <v>25</v>
      </c>
      <c r="C48" s="23"/>
      <c r="D48" s="4">
        <v>20000</v>
      </c>
      <c r="E48" s="4">
        <v>36386.57</v>
      </c>
      <c r="F48" s="8">
        <v>10000</v>
      </c>
    </row>
    <row r="49" spans="1:6" ht="15.75" thickBot="1">
      <c r="A49" s="9">
        <v>6402</v>
      </c>
      <c r="B49" s="24" t="s">
        <v>76</v>
      </c>
      <c r="C49" s="24"/>
      <c r="D49" s="10">
        <v>0</v>
      </c>
      <c r="E49" s="10">
        <v>0</v>
      </c>
      <c r="F49" s="11">
        <v>5638</v>
      </c>
    </row>
    <row r="50" spans="1:6">
      <c r="F50" s="1"/>
    </row>
    <row r="51" spans="1:6">
      <c r="F51" s="1"/>
    </row>
    <row r="52" spans="1:6">
      <c r="C52" s="12" t="s">
        <v>26</v>
      </c>
      <c r="D52" s="13">
        <v>20433146</v>
      </c>
      <c r="E52" s="13">
        <f>SUM(E8:E51)</f>
        <v>30522414.300000001</v>
      </c>
      <c r="F52" s="13">
        <f>SUM(F8:F51)</f>
        <v>26246812</v>
      </c>
    </row>
    <row r="53" spans="1:6">
      <c r="F53" s="1"/>
    </row>
    <row r="54" spans="1:6">
      <c r="F54" s="1"/>
    </row>
    <row r="55" spans="1:6">
      <c r="F55" s="1"/>
    </row>
    <row r="56" spans="1:6">
      <c r="F56" s="1"/>
    </row>
    <row r="57" spans="1:6">
      <c r="F57" s="1"/>
    </row>
    <row r="58" spans="1:6">
      <c r="F58" s="1"/>
    </row>
    <row r="59" spans="1:6">
      <c r="F59" s="1"/>
    </row>
    <row r="60" spans="1:6">
      <c r="F60" s="1"/>
    </row>
    <row r="61" spans="1:6">
      <c r="F61" s="1"/>
    </row>
    <row r="62" spans="1:6">
      <c r="F62" s="1"/>
    </row>
    <row r="63" spans="1:6">
      <c r="F63" s="1"/>
    </row>
    <row r="64" spans="1:6" ht="21">
      <c r="C64" s="2" t="s">
        <v>27</v>
      </c>
      <c r="F64" s="1"/>
    </row>
    <row r="65" spans="1:6" ht="15.75" thickBot="1">
      <c r="F65" s="1"/>
    </row>
    <row r="66" spans="1:6">
      <c r="A66" s="6">
        <v>1014</v>
      </c>
      <c r="B66" s="26" t="s">
        <v>28</v>
      </c>
      <c r="C66" s="26"/>
      <c r="D66" s="14">
        <v>5000</v>
      </c>
      <c r="E66" s="14">
        <v>6259</v>
      </c>
      <c r="F66" s="15">
        <v>10000</v>
      </c>
    </row>
    <row r="67" spans="1:6">
      <c r="A67" s="7">
        <v>1031</v>
      </c>
      <c r="B67" s="23" t="s">
        <v>29</v>
      </c>
      <c r="C67" s="23"/>
      <c r="D67" s="4">
        <v>467800</v>
      </c>
      <c r="E67" s="4">
        <v>478647.28</v>
      </c>
      <c r="F67" s="8">
        <v>498000</v>
      </c>
    </row>
    <row r="68" spans="1:6">
      <c r="A68" s="7">
        <v>2141</v>
      </c>
      <c r="B68" s="23" t="s">
        <v>30</v>
      </c>
      <c r="C68" s="23"/>
      <c r="D68" s="4">
        <v>156900</v>
      </c>
      <c r="E68" s="4">
        <v>38444</v>
      </c>
      <c r="F68" s="8">
        <v>102000</v>
      </c>
    </row>
    <row r="69" spans="1:6">
      <c r="A69" s="7">
        <v>2212</v>
      </c>
      <c r="B69" s="23" t="s">
        <v>31</v>
      </c>
      <c r="C69" s="23"/>
      <c r="D69" s="4">
        <v>1576000</v>
      </c>
      <c r="E69" s="4">
        <v>5087752.4800000004</v>
      </c>
      <c r="F69" s="8">
        <v>1676000</v>
      </c>
    </row>
    <row r="70" spans="1:6">
      <c r="A70" s="7">
        <v>2219</v>
      </c>
      <c r="B70" s="23" t="s">
        <v>77</v>
      </c>
      <c r="C70" s="23"/>
      <c r="D70" s="4">
        <v>0</v>
      </c>
      <c r="E70" s="4">
        <v>0</v>
      </c>
      <c r="F70" s="8">
        <v>60000</v>
      </c>
    </row>
    <row r="71" spans="1:6">
      <c r="A71" s="7">
        <v>2310</v>
      </c>
      <c r="B71" s="23" t="s">
        <v>74</v>
      </c>
      <c r="C71" s="23"/>
      <c r="D71" s="4">
        <v>0</v>
      </c>
      <c r="E71" s="4">
        <v>667246.9</v>
      </c>
      <c r="F71" s="8">
        <v>0</v>
      </c>
    </row>
    <row r="72" spans="1:6">
      <c r="A72" s="7">
        <v>2321</v>
      </c>
      <c r="B72" s="23" t="s">
        <v>32</v>
      </c>
      <c r="C72" s="23"/>
      <c r="D72" s="4">
        <v>3700</v>
      </c>
      <c r="E72" s="4">
        <v>8725</v>
      </c>
      <c r="F72" s="8">
        <v>310000</v>
      </c>
    </row>
    <row r="73" spans="1:6">
      <c r="A73" s="7">
        <v>3111</v>
      </c>
      <c r="B73" s="23" t="s">
        <v>33</v>
      </c>
      <c r="C73" s="23"/>
      <c r="D73" s="4"/>
      <c r="E73" s="4"/>
      <c r="F73" s="8"/>
    </row>
    <row r="74" spans="1:6">
      <c r="A74" s="7"/>
      <c r="B74" s="5"/>
      <c r="C74" s="5" t="s">
        <v>102</v>
      </c>
      <c r="D74" s="4">
        <v>425000</v>
      </c>
      <c r="E74" s="4">
        <v>425000</v>
      </c>
      <c r="F74" s="8">
        <v>480000</v>
      </c>
    </row>
    <row r="75" spans="1:6">
      <c r="A75" s="7"/>
      <c r="B75" s="5"/>
      <c r="C75" s="5" t="s">
        <v>75</v>
      </c>
      <c r="D75" s="4">
        <v>0</v>
      </c>
      <c r="E75" s="4">
        <v>383265</v>
      </c>
      <c r="F75" s="8">
        <v>0</v>
      </c>
    </row>
    <row r="76" spans="1:6">
      <c r="A76" s="7"/>
      <c r="B76" s="5"/>
      <c r="C76" s="5" t="s">
        <v>103</v>
      </c>
      <c r="D76" s="4">
        <v>0</v>
      </c>
      <c r="E76" s="4">
        <v>0</v>
      </c>
      <c r="F76" s="8">
        <v>150000</v>
      </c>
    </row>
    <row r="77" spans="1:6">
      <c r="A77" s="7">
        <v>3113</v>
      </c>
      <c r="B77" s="23" t="s">
        <v>34</v>
      </c>
      <c r="C77" s="23"/>
      <c r="D77" s="3"/>
      <c r="E77" s="4"/>
      <c r="F77" s="8"/>
    </row>
    <row r="78" spans="1:6">
      <c r="A78" s="7"/>
      <c r="B78" s="3"/>
      <c r="C78" s="3" t="s">
        <v>35</v>
      </c>
      <c r="D78" s="4">
        <v>1575000</v>
      </c>
      <c r="E78" s="4">
        <v>1575000</v>
      </c>
      <c r="F78" s="8">
        <v>1575000</v>
      </c>
    </row>
    <row r="79" spans="1:6">
      <c r="A79" s="7"/>
      <c r="B79" s="3"/>
      <c r="C79" s="3" t="s">
        <v>36</v>
      </c>
      <c r="D79" s="4">
        <v>290000</v>
      </c>
      <c r="E79" s="4">
        <v>290000</v>
      </c>
      <c r="F79" s="8">
        <v>425000</v>
      </c>
    </row>
    <row r="80" spans="1:6">
      <c r="A80" s="7"/>
      <c r="B80" s="3"/>
      <c r="C80" s="3" t="s">
        <v>37</v>
      </c>
      <c r="D80" s="4">
        <v>35000</v>
      </c>
      <c r="E80" s="4">
        <v>35000</v>
      </c>
      <c r="F80" s="8">
        <v>0</v>
      </c>
    </row>
    <row r="81" spans="1:6">
      <c r="A81" s="7"/>
      <c r="B81" s="3"/>
      <c r="C81" s="3" t="s">
        <v>38</v>
      </c>
      <c r="D81" s="4">
        <v>1540000</v>
      </c>
      <c r="E81" s="4">
        <v>1461760</v>
      </c>
      <c r="F81" s="8">
        <v>0</v>
      </c>
    </row>
    <row r="82" spans="1:6">
      <c r="A82" s="7"/>
      <c r="B82" s="3"/>
      <c r="C82" s="3" t="s">
        <v>75</v>
      </c>
      <c r="D82" s="4">
        <v>0</v>
      </c>
      <c r="E82" s="4">
        <v>1657639.6</v>
      </c>
      <c r="F82" s="8">
        <v>664522</v>
      </c>
    </row>
    <row r="83" spans="1:6">
      <c r="A83" s="7"/>
      <c r="B83" s="3"/>
      <c r="C83" s="3" t="s">
        <v>39</v>
      </c>
      <c r="D83" s="4">
        <v>25000</v>
      </c>
      <c r="E83" s="4">
        <v>5062</v>
      </c>
      <c r="F83" s="8">
        <v>150000</v>
      </c>
    </row>
    <row r="84" spans="1:6">
      <c r="A84" s="7">
        <v>3314</v>
      </c>
      <c r="B84" s="23" t="s">
        <v>40</v>
      </c>
      <c r="C84" s="23"/>
      <c r="D84" s="4">
        <v>4400</v>
      </c>
      <c r="E84" s="4">
        <v>2700</v>
      </c>
      <c r="F84" s="8">
        <v>4500</v>
      </c>
    </row>
    <row r="85" spans="1:6">
      <c r="A85" s="7">
        <v>3319</v>
      </c>
      <c r="B85" s="23" t="s">
        <v>41</v>
      </c>
      <c r="C85" s="23"/>
      <c r="D85" s="4">
        <v>21500</v>
      </c>
      <c r="E85" s="4">
        <v>8437</v>
      </c>
      <c r="F85" s="8">
        <v>19000</v>
      </c>
    </row>
    <row r="86" spans="1:6">
      <c r="A86" s="7">
        <v>3326</v>
      </c>
      <c r="B86" s="23" t="s">
        <v>93</v>
      </c>
      <c r="C86" s="23"/>
      <c r="D86" s="4">
        <v>170000</v>
      </c>
      <c r="E86" s="4">
        <v>78072</v>
      </c>
      <c r="F86" s="8">
        <v>238000</v>
      </c>
    </row>
    <row r="87" spans="1:6">
      <c r="A87" s="7">
        <v>3330</v>
      </c>
      <c r="B87" s="23" t="s">
        <v>42</v>
      </c>
      <c r="C87" s="23"/>
      <c r="D87" s="4">
        <v>300000</v>
      </c>
      <c r="E87" s="4">
        <v>200000</v>
      </c>
      <c r="F87" s="8">
        <v>200000</v>
      </c>
    </row>
    <row r="88" spans="1:6">
      <c r="A88" s="7">
        <v>3349</v>
      </c>
      <c r="B88" s="23" t="s">
        <v>43</v>
      </c>
      <c r="C88" s="23"/>
      <c r="D88" s="4">
        <v>40000</v>
      </c>
      <c r="E88" s="4">
        <v>37571.93</v>
      </c>
      <c r="F88" s="8">
        <v>43000</v>
      </c>
    </row>
    <row r="89" spans="1:6">
      <c r="A89" s="7">
        <v>3399</v>
      </c>
      <c r="B89" s="23" t="s">
        <v>44</v>
      </c>
      <c r="C89" s="23"/>
      <c r="D89" s="4">
        <v>88000</v>
      </c>
      <c r="E89" s="4">
        <v>92785.82</v>
      </c>
      <c r="F89" s="8">
        <v>119000</v>
      </c>
    </row>
    <row r="90" spans="1:6">
      <c r="A90" s="7">
        <v>3412</v>
      </c>
      <c r="B90" s="23" t="s">
        <v>45</v>
      </c>
      <c r="C90" s="23"/>
      <c r="D90" s="4">
        <v>260200</v>
      </c>
      <c r="E90" s="4">
        <v>29561</v>
      </c>
      <c r="F90" s="8">
        <v>348000</v>
      </c>
    </row>
    <row r="91" spans="1:6">
      <c r="A91" s="7">
        <v>3419</v>
      </c>
      <c r="B91" s="23" t="s">
        <v>46</v>
      </c>
      <c r="C91" s="23"/>
      <c r="D91" s="4">
        <v>320000</v>
      </c>
      <c r="E91" s="4">
        <v>211396</v>
      </c>
      <c r="F91" s="8">
        <v>510000</v>
      </c>
    </row>
    <row r="92" spans="1:6">
      <c r="A92" s="7">
        <v>3421</v>
      </c>
      <c r="B92" s="23" t="s">
        <v>47</v>
      </c>
      <c r="C92" s="23"/>
      <c r="D92" s="4">
        <v>45000</v>
      </c>
      <c r="E92" s="4">
        <v>15000</v>
      </c>
      <c r="F92" s="8">
        <v>45000</v>
      </c>
    </row>
    <row r="93" spans="1:6">
      <c r="A93" s="7">
        <v>3612</v>
      </c>
      <c r="B93" s="23" t="s">
        <v>19</v>
      </c>
      <c r="C93" s="23"/>
      <c r="D93" s="4">
        <v>4197500</v>
      </c>
      <c r="E93" s="4">
        <v>3125677.74</v>
      </c>
      <c r="F93" s="8">
        <v>4787380</v>
      </c>
    </row>
    <row r="94" spans="1:6">
      <c r="A94" s="7">
        <v>3613</v>
      </c>
      <c r="B94" s="23" t="s">
        <v>92</v>
      </c>
      <c r="C94" s="23"/>
      <c r="D94" s="4">
        <v>11137000</v>
      </c>
      <c r="E94" s="4">
        <v>10963403.65</v>
      </c>
      <c r="F94" s="8">
        <v>88000</v>
      </c>
    </row>
    <row r="95" spans="1:6">
      <c r="A95" s="7">
        <v>3631</v>
      </c>
      <c r="B95" s="23" t="s">
        <v>48</v>
      </c>
      <c r="C95" s="23"/>
      <c r="D95" s="4">
        <v>150000</v>
      </c>
      <c r="E95" s="4">
        <v>72410.61</v>
      </c>
      <c r="F95" s="8">
        <v>132000</v>
      </c>
    </row>
    <row r="96" spans="1:6">
      <c r="A96" s="7">
        <v>3632</v>
      </c>
      <c r="B96" s="23" t="s">
        <v>21</v>
      </c>
      <c r="C96" s="23"/>
      <c r="D96" s="4">
        <v>5000</v>
      </c>
      <c r="E96" s="4">
        <v>6160.23</v>
      </c>
      <c r="F96" s="8">
        <v>304000</v>
      </c>
    </row>
    <row r="97" spans="1:6">
      <c r="A97" s="7">
        <v>3639</v>
      </c>
      <c r="B97" s="23" t="s">
        <v>22</v>
      </c>
      <c r="C97" s="23"/>
      <c r="D97" s="4">
        <v>7490300</v>
      </c>
      <c r="E97" s="4">
        <v>12136805.880000001</v>
      </c>
      <c r="F97" s="8">
        <v>1743562</v>
      </c>
    </row>
    <row r="98" spans="1:6">
      <c r="A98" s="7">
        <v>3722</v>
      </c>
      <c r="B98" s="23" t="s">
        <v>49</v>
      </c>
      <c r="C98" s="23"/>
      <c r="D98" s="4">
        <v>1105000</v>
      </c>
      <c r="E98" s="4">
        <v>953697.69</v>
      </c>
      <c r="F98" s="8">
        <v>1045000</v>
      </c>
    </row>
    <row r="99" spans="1:6">
      <c r="A99" s="7">
        <v>3745</v>
      </c>
      <c r="B99" s="23" t="s">
        <v>91</v>
      </c>
      <c r="C99" s="23"/>
      <c r="D99" s="4">
        <v>300000</v>
      </c>
      <c r="E99" s="4">
        <v>180559.69</v>
      </c>
      <c r="F99" s="8">
        <v>565000</v>
      </c>
    </row>
    <row r="100" spans="1:6">
      <c r="A100" s="7">
        <v>3900</v>
      </c>
      <c r="B100" s="23" t="s">
        <v>50</v>
      </c>
      <c r="C100" s="23"/>
      <c r="D100" s="4">
        <v>6000</v>
      </c>
      <c r="E100" s="4">
        <v>18152.63</v>
      </c>
      <c r="F100" s="8"/>
    </row>
    <row r="101" spans="1:6">
      <c r="A101" s="7">
        <v>4319</v>
      </c>
      <c r="B101" s="23" t="s">
        <v>51</v>
      </c>
      <c r="C101" s="23"/>
      <c r="D101" s="4">
        <v>20000</v>
      </c>
      <c r="E101" s="4">
        <v>13027</v>
      </c>
      <c r="F101" s="8">
        <v>20000</v>
      </c>
    </row>
    <row r="102" spans="1:6">
      <c r="A102" s="7">
        <v>5212</v>
      </c>
      <c r="B102" s="23" t="s">
        <v>52</v>
      </c>
      <c r="C102" s="23"/>
      <c r="D102" s="4">
        <v>20000</v>
      </c>
      <c r="E102" s="4">
        <v>0</v>
      </c>
      <c r="F102" s="8">
        <v>0</v>
      </c>
    </row>
    <row r="103" spans="1:6">
      <c r="A103" s="7">
        <v>5213</v>
      </c>
      <c r="B103" s="23" t="s">
        <v>52</v>
      </c>
      <c r="C103" s="23"/>
      <c r="D103" s="4">
        <v>0</v>
      </c>
      <c r="E103" s="4">
        <v>0</v>
      </c>
      <c r="F103" s="8">
        <v>30000</v>
      </c>
    </row>
    <row r="104" spans="1:6">
      <c r="A104" s="7">
        <v>5512</v>
      </c>
      <c r="B104" s="23" t="s">
        <v>53</v>
      </c>
      <c r="C104" s="23"/>
      <c r="D104" s="4">
        <v>475350</v>
      </c>
      <c r="E104" s="4">
        <v>280513.49</v>
      </c>
      <c r="F104" s="8">
        <v>2595350</v>
      </c>
    </row>
    <row r="105" spans="1:6">
      <c r="A105" s="7">
        <v>6112</v>
      </c>
      <c r="B105" s="23" t="s">
        <v>54</v>
      </c>
      <c r="C105" s="23"/>
      <c r="D105" s="4">
        <v>1022000</v>
      </c>
      <c r="E105" s="4">
        <v>999749</v>
      </c>
      <c r="F105" s="8">
        <v>1110000</v>
      </c>
    </row>
    <row r="106" spans="1:6">
      <c r="A106" s="7">
        <v>6115</v>
      </c>
      <c r="B106" s="23" t="s">
        <v>89</v>
      </c>
      <c r="C106" s="23"/>
      <c r="D106" s="4">
        <v>0</v>
      </c>
      <c r="E106" s="4">
        <v>28948.720000000001</v>
      </c>
      <c r="F106" s="8">
        <v>0</v>
      </c>
    </row>
    <row r="107" spans="1:6">
      <c r="A107" s="7">
        <v>6118</v>
      </c>
      <c r="B107" s="23" t="s">
        <v>55</v>
      </c>
      <c r="C107" s="23"/>
      <c r="D107" s="4">
        <v>23000</v>
      </c>
      <c r="E107" s="4">
        <v>29790.77</v>
      </c>
      <c r="F107" s="8">
        <v>0</v>
      </c>
    </row>
    <row r="108" spans="1:6">
      <c r="A108" s="7">
        <v>6171</v>
      </c>
      <c r="B108" s="23" t="s">
        <v>56</v>
      </c>
      <c r="C108" s="23"/>
      <c r="D108" s="4">
        <v>1891941</v>
      </c>
      <c r="E108" s="4">
        <v>2204465.2200000002</v>
      </c>
      <c r="F108" s="8">
        <v>2333404</v>
      </c>
    </row>
    <row r="109" spans="1:6">
      <c r="A109" s="7">
        <v>6310</v>
      </c>
      <c r="B109" s="23" t="s">
        <v>90</v>
      </c>
      <c r="C109" s="23"/>
      <c r="D109" s="4">
        <v>3000</v>
      </c>
      <c r="E109" s="4">
        <v>23274.720000000001</v>
      </c>
      <c r="F109" s="8">
        <v>81000</v>
      </c>
    </row>
    <row r="110" spans="1:6">
      <c r="A110" s="7">
        <v>6399</v>
      </c>
      <c r="B110" s="23" t="s">
        <v>57</v>
      </c>
      <c r="C110" s="23"/>
      <c r="D110" s="4">
        <v>300000</v>
      </c>
      <c r="E110" s="4">
        <v>410615</v>
      </c>
      <c r="F110" s="8">
        <v>1300000</v>
      </c>
    </row>
    <row r="111" spans="1:6">
      <c r="A111" s="7">
        <v>6402</v>
      </c>
      <c r="B111" s="23" t="s">
        <v>58</v>
      </c>
      <c r="C111" s="23"/>
      <c r="D111" s="4">
        <v>2200</v>
      </c>
      <c r="E111" s="4">
        <v>2115.1999999999998</v>
      </c>
      <c r="F111" s="8">
        <v>2086</v>
      </c>
    </row>
    <row r="112" spans="1:6" ht="15.75" thickBot="1">
      <c r="A112" s="9">
        <v>6409</v>
      </c>
      <c r="B112" s="24" t="s">
        <v>78</v>
      </c>
      <c r="C112" s="24"/>
      <c r="D112" s="10">
        <v>0</v>
      </c>
      <c r="E112" s="10">
        <v>0</v>
      </c>
      <c r="F112" s="11">
        <v>1483000</v>
      </c>
    </row>
    <row r="113" spans="1:6">
      <c r="E113" s="1"/>
      <c r="F113" s="1"/>
    </row>
    <row r="114" spans="1:6">
      <c r="E114" s="1"/>
      <c r="F114" s="1"/>
    </row>
    <row r="115" spans="1:6">
      <c r="C115" s="12" t="s">
        <v>59</v>
      </c>
      <c r="D115" s="13">
        <v>35496791</v>
      </c>
      <c r="E115" s="13">
        <f>SUM(E66:E114)</f>
        <v>44244692.25</v>
      </c>
      <c r="F115" s="13">
        <f>SUM(F66:F114)</f>
        <v>25246804</v>
      </c>
    </row>
    <row r="116" spans="1:6">
      <c r="E116" s="1"/>
      <c r="F116" s="1"/>
    </row>
    <row r="117" spans="1:6">
      <c r="A117" s="3" t="s">
        <v>60</v>
      </c>
      <c r="B117" s="3"/>
      <c r="C117" s="3" t="s">
        <v>61</v>
      </c>
      <c r="D117" s="4">
        <v>15063645</v>
      </c>
      <c r="E117" s="4">
        <v>8738703.9600000009</v>
      </c>
      <c r="F117" s="4">
        <v>0</v>
      </c>
    </row>
    <row r="118" spans="1:6">
      <c r="A118" s="3" t="s">
        <v>95</v>
      </c>
      <c r="B118" s="3"/>
      <c r="C118" s="3" t="s">
        <v>96</v>
      </c>
      <c r="D118" s="4">
        <v>0</v>
      </c>
      <c r="E118" s="4">
        <v>5000000</v>
      </c>
      <c r="F118" s="4">
        <v>0</v>
      </c>
    </row>
    <row r="119" spans="1:6">
      <c r="A119" s="3" t="s">
        <v>79</v>
      </c>
      <c r="B119" s="3"/>
      <c r="C119" s="3" t="s">
        <v>80</v>
      </c>
      <c r="D119" s="4">
        <v>0</v>
      </c>
      <c r="E119" s="4">
        <v>0</v>
      </c>
      <c r="F119" s="4">
        <v>1000008</v>
      </c>
    </row>
    <row r="120" spans="1:6">
      <c r="A120" s="21" t="s">
        <v>97</v>
      </c>
      <c r="B120" s="3"/>
      <c r="C120" s="21" t="s">
        <v>98</v>
      </c>
      <c r="D120" s="22">
        <v>0</v>
      </c>
      <c r="E120" s="22">
        <v>-16426.009999999998</v>
      </c>
      <c r="F120" s="22">
        <v>0</v>
      </c>
    </row>
    <row r="122" spans="1:6">
      <c r="A122" t="s">
        <v>100</v>
      </c>
    </row>
    <row r="124" spans="1:6">
      <c r="A124" t="s">
        <v>101</v>
      </c>
    </row>
    <row r="125" spans="1:6">
      <c r="A125" t="s">
        <v>94</v>
      </c>
    </row>
  </sheetData>
  <mergeCells count="57">
    <mergeCell ref="B43:C43"/>
    <mergeCell ref="D6:E6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71:C71"/>
    <mergeCell ref="B44:C44"/>
    <mergeCell ref="B45:C45"/>
    <mergeCell ref="B46:C46"/>
    <mergeCell ref="B47:C47"/>
    <mergeCell ref="B48:C48"/>
    <mergeCell ref="B49:C49"/>
    <mergeCell ref="B66:C66"/>
    <mergeCell ref="B67:C67"/>
    <mergeCell ref="B68:C68"/>
    <mergeCell ref="B69:C69"/>
    <mergeCell ref="B70:C70"/>
    <mergeCell ref="B92:C92"/>
    <mergeCell ref="B72:C72"/>
    <mergeCell ref="B73:C73"/>
    <mergeCell ref="B77:C77"/>
    <mergeCell ref="B84:C84"/>
    <mergeCell ref="B85:C85"/>
    <mergeCell ref="B86:C86"/>
    <mergeCell ref="B87:C87"/>
    <mergeCell ref="B88:C88"/>
    <mergeCell ref="B89:C89"/>
    <mergeCell ref="B90:C90"/>
    <mergeCell ref="B91:C91"/>
    <mergeCell ref="B94:C94"/>
    <mergeCell ref="B95:C95"/>
    <mergeCell ref="B96:C96"/>
    <mergeCell ref="B97:C97"/>
    <mergeCell ref="B98:C98"/>
    <mergeCell ref="B111:C111"/>
    <mergeCell ref="B112:C112"/>
    <mergeCell ref="A1:F1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93:C9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2019-03-08T10:18:53Z</dcterms:modified>
</cp:coreProperties>
</file>