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/>
  </bookViews>
  <sheets>
    <sheet name="RO 2020" sheetId="5" r:id="rId1"/>
    <sheet name="celkově 2020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I27" i="7"/>
  <c r="D27"/>
  <c r="D29" s="1"/>
  <c r="H20" i="5"/>
  <c r="D20"/>
  <c r="D22" s="1"/>
  <c r="H13"/>
  <c r="D18" i="7"/>
  <c r="D13" i="5"/>
  <c r="H18" i="7"/>
</calcChain>
</file>

<file path=xl/sharedStrings.xml><?xml version="1.0" encoding="utf-8"?>
<sst xmlns="http://schemas.openxmlformats.org/spreadsheetml/2006/main" count="99" uniqueCount="68">
  <si>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</si>
  <si>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</si>
  <si>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</si>
  <si>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</si>
  <si>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</si>
  <si>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</si>
  <si>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</si>
  <si>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</si>
  <si>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</si>
  <si>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</si>
  <si>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</si>
  <si>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</si>
  <si>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</si>
  <si>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</si>
  <si>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</si>
  <si>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</si>
  <si>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</si>
  <si>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</si>
  <si>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</si>
  <si>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</si>
  <si>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</si>
  <si>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</si>
  <si>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</si>
  <si>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</si>
  <si>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</si>
  <si>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</si>
  <si>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>Bc. Lenka Ševčíková</t>
  </si>
  <si>
    <t xml:space="preserve">Vyjádření: </t>
  </si>
  <si>
    <t>financování (pol. 8124)</t>
  </si>
  <si>
    <t xml:space="preserve">     rozpočtové opatření č. 1</t>
  </si>
  <si>
    <t>3639 5011</t>
  </si>
  <si>
    <t>Daň z příjmů PO - obec</t>
  </si>
  <si>
    <t>6399 5365</t>
  </si>
  <si>
    <t xml:space="preserve">     rozpočtové opatření č. 4</t>
  </si>
  <si>
    <t>4116</t>
  </si>
  <si>
    <t xml:space="preserve">     rozpočtové opatření č. 5</t>
  </si>
  <si>
    <t xml:space="preserve">         1122 </t>
  </si>
  <si>
    <t>1/104</t>
  </si>
  <si>
    <t>ÚP - dotace VPP - SR</t>
  </si>
  <si>
    <t>5/104</t>
  </si>
  <si>
    <t>ÚP - dotace VPP - EU</t>
  </si>
  <si>
    <t>VPP - mzdy - označení ÚZ,zdroj,nástroj</t>
  </si>
  <si>
    <t>VPP - mzdy - označení ÚZ,zdroj,nástroj-EU</t>
  </si>
  <si>
    <t>VPP - mzdy - označení ÚZ,zdroj,nástroj-SR</t>
  </si>
  <si>
    <t>Orlicko - vratka dotace</t>
  </si>
  <si>
    <t>3326 5139</t>
  </si>
  <si>
    <t>Kaple - materiál</t>
  </si>
  <si>
    <t>3722 5137</t>
  </si>
  <si>
    <t>Kontejnery</t>
  </si>
  <si>
    <t>3639 5137</t>
  </si>
  <si>
    <t>sezení, vitríny……</t>
  </si>
  <si>
    <t>6402 2226</t>
  </si>
  <si>
    <t xml:space="preserve">     4116</t>
  </si>
  <si>
    <t>KU - dotace kůrovcová kalamita</t>
  </si>
  <si>
    <t>3113 5171</t>
  </si>
  <si>
    <t>ZŠ - výměna oken</t>
  </si>
  <si>
    <t>1014 5169</t>
  </si>
  <si>
    <t>Psí útulek - ubytování psa</t>
  </si>
  <si>
    <t>3111 6121</t>
  </si>
  <si>
    <t>MŠ - sníž.en.nár. - zadávací dokumentace</t>
  </si>
  <si>
    <t>3326 5171</t>
  </si>
  <si>
    <t>Kaple Čihák - oprava lavic, nové dveře</t>
  </si>
  <si>
    <t>6171 5169</t>
  </si>
  <si>
    <t>OU - služby (Nový web,en.audit…)</t>
  </si>
  <si>
    <t>6409 5901</t>
  </si>
  <si>
    <t>Rezerva - čerpání</t>
  </si>
  <si>
    <t xml:space="preserve">Vyvěšeno dne: </t>
  </si>
  <si>
    <t>ZO vzalo na vědomí RO č. 2 dne 27. 5. 2020.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</si>
</sst>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horizontal="center" wrapText="1"/>
    </xf>
    <xf numFmtId="4" fontId="0" fillId="0" borderId="0" xfId="0" applyNumberFormat="1" applyBorder="1" applyAlignment="1"/>
    <xf numFmtId="4" fontId="0" fillId="0" borderId="7" xfId="0" applyNumberFormat="1" applyBorder="1" applyAlignment="1">
      <alignment horizontal="right"/>
    </xf>
    <xf numFmtId="0" fontId="0" fillId="0" borderId="11" xfId="0" applyBorder="1" applyAlignment="1">
      <alignment wrapText="1"/>
    </xf>
    <xf numFmtId="4" fontId="0" fillId="0" borderId="0" xfId="0" applyNumberFormat="1" applyFont="1" applyBorder="1" applyAlignment="1"/>
    <xf numFmtId="49" fontId="0" fillId="0" borderId="9" xfId="0" applyNumberFormat="1" applyBorder="1" applyAlignment="1">
      <alignment horizontal="center" wrapText="1"/>
    </xf>
    <xf numFmtId="0" fontId="0" fillId="0" borderId="12" xfId="0" applyBorder="1"/>
    <xf numFmtId="4" fontId="0" fillId="0" borderId="8" xfId="0" applyNumberFormat="1" applyBorder="1" applyAlignment="1"/>
    <xf numFmtId="0" fontId="0" fillId="0" borderId="17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 applyAlignment="1"/>
    <xf numFmtId="0" fontId="0" fillId="0" borderId="20" xfId="0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0" fontId="0" fillId="0" borderId="22" xfId="0" applyBorder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28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0" fillId="0" borderId="8" xfId="0" applyNumberFormat="1" applyBorder="1"/>
    <xf numFmtId="49" fontId="1" fillId="0" borderId="0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" fontId="1" fillId="0" borderId="13" xfId="0" applyNumberFormat="1" applyFont="1" applyBorder="1"/>
    <xf numFmtId="0" fontId="1" fillId="0" borderId="0" xfId="0" applyFont="1" applyBorder="1"/>
    <xf numFmtId="0" fontId="1" fillId="0" borderId="0" xfId="0" applyFont="1"/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/>
    <xf numFmtId="49" fontId="0" fillId="0" borderId="29" xfId="0" applyNumberForma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32" xfId="0" applyNumberFormat="1" applyBorder="1" applyAlignment="1">
      <alignment horizontal="right"/>
    </xf>
    <xf numFmtId="0" fontId="0" fillId="0" borderId="33" xfId="0" applyBorder="1"/>
    <xf numFmtId="0" fontId="0" fillId="0" borderId="27" xfId="0" applyBorder="1" applyAlignment="1">
      <alignment wrapText="1"/>
    </xf>
    <xf numFmtId="4" fontId="0" fillId="0" borderId="28" xfId="0" applyNumberFormat="1" applyBorder="1" applyAlignment="1"/>
    <xf numFmtId="4" fontId="0" fillId="0" borderId="28" xfId="0" applyNumberFormat="1" applyBorder="1" applyAlignment="1">
      <alignment horizontal="right"/>
    </xf>
    <xf numFmtId="0" fontId="0" fillId="0" borderId="28" xfId="0" applyBorder="1"/>
    <xf numFmtId="0" fontId="1" fillId="0" borderId="28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G12" sqref="G12"/>
    </sheetView>
  </sheetViews>
  <sheetFormatPr defaultRowHeight="15"/>
  <cols>
    <col min="1" max="1" width="12.7109375" customWidth="1"/>
    <col min="2" max="2" width="10.7109375" customWidth="1"/>
    <col min="3" max="3" width="7.7109375" customWidth="1"/>
    <col min="4" max="4" width="13.28515625" style="12" customWidth="1"/>
    <col min="5" max="5" width="11.42578125" style="12" customWidth="1"/>
    <col min="6" max="6" width="9.42578125" style="35" customWidth="1"/>
    <col min="7" max="7" width="7.5703125" style="12" customWidth="1"/>
    <col min="8" max="8" width="12.140625" customWidth="1"/>
    <col min="9" max="9" width="37.5703125" customWidth="1"/>
    <col min="10" max="11" width="17.7109375" customWidth="1"/>
    <col min="12" max="12" width="70.7109375" customWidth="1"/>
  </cols>
  <sheetData>
    <row r="1" spans="1:11" ht="23.25">
      <c r="A1" s="7" t="s">
        <v>6</v>
      </c>
      <c r="B1" s="7"/>
      <c r="C1" s="7"/>
      <c r="D1" s="10"/>
      <c r="E1" s="10">
        <v>2</v>
      </c>
      <c r="F1" s="28"/>
      <c r="G1" s="10"/>
      <c r="H1" s="7"/>
      <c r="I1" s="8"/>
    </row>
    <row r="2" spans="1:11" ht="15.75" thickBot="1">
      <c r="A2" t="s">
        <v>5</v>
      </c>
      <c r="E2" s="11">
        <v>43976</v>
      </c>
      <c r="F2" s="29"/>
      <c r="G2" s="11"/>
      <c r="I2" s="5"/>
    </row>
    <row r="3" spans="1:11">
      <c r="A3" s="90" t="s">
        <v>0</v>
      </c>
      <c r="B3" s="91"/>
      <c r="C3" s="91"/>
      <c r="D3" s="92"/>
      <c r="E3" s="90" t="s">
        <v>1</v>
      </c>
      <c r="F3" s="91"/>
      <c r="G3" s="91"/>
      <c r="H3" s="92"/>
      <c r="I3" s="39" t="s">
        <v>4</v>
      </c>
    </row>
    <row r="4" spans="1:11" ht="30">
      <c r="A4" s="2" t="s">
        <v>11</v>
      </c>
      <c r="B4" s="30" t="s">
        <v>12</v>
      </c>
      <c r="C4" s="44" t="s">
        <v>13</v>
      </c>
      <c r="D4" s="3" t="s">
        <v>3</v>
      </c>
      <c r="E4" s="2" t="s">
        <v>11</v>
      </c>
      <c r="F4" s="18" t="s">
        <v>12</v>
      </c>
      <c r="G4" s="44" t="s">
        <v>13</v>
      </c>
      <c r="H4" s="3" t="s">
        <v>3</v>
      </c>
      <c r="I4" s="40"/>
    </row>
    <row r="5" spans="1:11">
      <c r="A5" s="15" t="s">
        <v>52</v>
      </c>
      <c r="B5" s="30">
        <v>29030</v>
      </c>
      <c r="C5" s="44"/>
      <c r="D5" s="9">
        <v>156864</v>
      </c>
      <c r="E5" s="15"/>
      <c r="F5" s="18"/>
      <c r="G5" s="44"/>
      <c r="H5" s="9"/>
      <c r="I5" s="40" t="s">
        <v>53</v>
      </c>
    </row>
    <row r="6" spans="1:11">
      <c r="A6" s="15"/>
      <c r="B6" s="30"/>
      <c r="C6" s="44"/>
      <c r="D6" s="9"/>
      <c r="E6" s="15" t="s">
        <v>56</v>
      </c>
      <c r="F6" s="88"/>
      <c r="G6" s="89"/>
      <c r="H6" s="17">
        <v>6000</v>
      </c>
      <c r="I6" s="41" t="s">
        <v>57</v>
      </c>
    </row>
    <row r="7" spans="1:11">
      <c r="A7" s="15"/>
      <c r="B7" s="30"/>
      <c r="C7" s="44"/>
      <c r="D7" s="9"/>
      <c r="E7" s="15" t="s">
        <v>58</v>
      </c>
      <c r="F7" s="88"/>
      <c r="G7" s="89"/>
      <c r="H7" s="17">
        <v>144000</v>
      </c>
      <c r="I7" s="41" t="s">
        <v>59</v>
      </c>
    </row>
    <row r="8" spans="1:11">
      <c r="A8" s="15"/>
      <c r="B8" s="30"/>
      <c r="C8" s="44"/>
      <c r="D8" s="9"/>
      <c r="E8" s="15" t="s">
        <v>54</v>
      </c>
      <c r="F8" s="20"/>
      <c r="G8" s="60"/>
      <c r="H8" s="17">
        <v>142000</v>
      </c>
      <c r="I8" s="41" t="s">
        <v>55</v>
      </c>
    </row>
    <row r="9" spans="1:11" ht="16.5" customHeight="1">
      <c r="A9" s="15"/>
      <c r="B9" s="30"/>
      <c r="C9" s="44"/>
      <c r="D9" s="9"/>
      <c r="E9" s="15" t="s">
        <v>60</v>
      </c>
      <c r="F9" s="30"/>
      <c r="G9" s="44"/>
      <c r="H9" s="9">
        <v>100000</v>
      </c>
      <c r="I9" s="40" t="s">
        <v>61</v>
      </c>
    </row>
    <row r="10" spans="1:11" ht="16.5" customHeight="1">
      <c r="A10" s="15"/>
      <c r="B10" s="30"/>
      <c r="C10" s="44"/>
      <c r="D10" s="9"/>
      <c r="E10" s="15" t="s">
        <v>62</v>
      </c>
      <c r="F10" s="30"/>
      <c r="G10" s="44"/>
      <c r="H10" s="9">
        <v>60000</v>
      </c>
      <c r="I10" s="40" t="s">
        <v>63</v>
      </c>
    </row>
    <row r="11" spans="1:11">
      <c r="A11" s="15"/>
      <c r="B11" s="30"/>
      <c r="C11" s="44"/>
      <c r="D11" s="9"/>
      <c r="E11" s="15" t="s">
        <v>64</v>
      </c>
      <c r="F11" s="30"/>
      <c r="G11" s="44"/>
      <c r="H11" s="9">
        <v>-295136</v>
      </c>
      <c r="I11" s="40" t="s">
        <v>65</v>
      </c>
    </row>
    <row r="12" spans="1:11" ht="17.25" customHeight="1">
      <c r="A12" s="15"/>
      <c r="B12" s="30"/>
      <c r="C12" s="44"/>
      <c r="D12" s="9"/>
      <c r="E12" s="15"/>
      <c r="F12" s="30"/>
      <c r="G12" s="44"/>
      <c r="H12" s="9"/>
      <c r="I12" s="40"/>
    </row>
    <row r="13" spans="1:11" ht="15.75" thickBot="1">
      <c r="A13" s="4"/>
      <c r="B13" s="21"/>
      <c r="C13" s="38"/>
      <c r="D13" s="56">
        <f>SUM(D5:D12)</f>
        <v>156864</v>
      </c>
      <c r="E13" s="15"/>
      <c r="F13" s="31"/>
      <c r="G13" s="43"/>
      <c r="H13" s="56">
        <f>SUM(H5:H12)</f>
        <v>156864</v>
      </c>
      <c r="I13" s="42"/>
    </row>
    <row r="14" spans="1:11">
      <c r="A14" t="s">
        <v>8</v>
      </c>
      <c r="D14" s="13">
        <v>24054700</v>
      </c>
      <c r="E14" s="36" t="s">
        <v>20</v>
      </c>
      <c r="F14" s="36"/>
      <c r="G14" s="13"/>
      <c r="H14" s="1">
        <v>23054692</v>
      </c>
      <c r="J14" s="13"/>
      <c r="K14" s="13"/>
    </row>
    <row r="15" spans="1:11">
      <c r="A15" t="s">
        <v>7</v>
      </c>
      <c r="D15" s="16">
        <v>1139889</v>
      </c>
      <c r="E15" s="36" t="s">
        <v>29</v>
      </c>
      <c r="F15" s="36"/>
      <c r="G15" s="13"/>
      <c r="H15" s="37">
        <v>1139889</v>
      </c>
      <c r="J15" s="13"/>
      <c r="K15" s="13"/>
    </row>
    <row r="16" spans="1:11">
      <c r="A16" t="s">
        <v>19</v>
      </c>
      <c r="D16" s="16">
        <v>156864</v>
      </c>
      <c r="E16" s="36" t="s">
        <v>21</v>
      </c>
      <c r="F16" s="36"/>
      <c r="G16" s="13"/>
      <c r="H16" s="37">
        <v>156864</v>
      </c>
      <c r="J16" s="13"/>
      <c r="K16" s="13"/>
    </row>
    <row r="17" spans="1:11">
      <c r="A17" t="s">
        <v>22</v>
      </c>
      <c r="D17" s="16"/>
      <c r="E17" s="36" t="s">
        <v>23</v>
      </c>
      <c r="F17" s="36"/>
      <c r="G17" s="13"/>
      <c r="H17" s="37"/>
      <c r="J17" s="13"/>
      <c r="K17" s="13"/>
    </row>
    <row r="18" spans="1:11">
      <c r="A18" t="s">
        <v>24</v>
      </c>
      <c r="D18" s="16"/>
      <c r="E18" s="36" t="s">
        <v>33</v>
      </c>
      <c r="F18" s="36"/>
      <c r="G18" s="13"/>
      <c r="H18" s="37"/>
      <c r="J18" s="13"/>
      <c r="K18" s="13"/>
    </row>
    <row r="19" spans="1:11">
      <c r="A19" t="s">
        <v>25</v>
      </c>
      <c r="D19" s="22"/>
      <c r="E19" s="36" t="s">
        <v>35</v>
      </c>
      <c r="F19" s="36"/>
      <c r="G19" s="13"/>
      <c r="H19" s="63"/>
      <c r="J19" s="13"/>
      <c r="K19" s="13"/>
    </row>
    <row r="20" spans="1:11">
      <c r="D20" s="13">
        <f>SUM(D14:D19)</f>
        <v>25351453</v>
      </c>
      <c r="E20" s="13"/>
      <c r="F20" s="32"/>
      <c r="G20" s="13"/>
      <c r="H20" s="6">
        <f>SUM(H14:H19)</f>
        <v>24351445</v>
      </c>
      <c r="J20" s="16"/>
      <c r="K20" s="13"/>
    </row>
    <row r="21" spans="1:11">
      <c r="A21" t="s">
        <v>28</v>
      </c>
      <c r="D21" s="47">
        <v>-1000008</v>
      </c>
      <c r="E21" s="19"/>
      <c r="F21" s="33"/>
      <c r="G21" s="19"/>
      <c r="J21" s="6"/>
    </row>
    <row r="22" spans="1:11">
      <c r="D22" s="14">
        <f>D20+D21</f>
        <v>24351445</v>
      </c>
      <c r="E22" s="14"/>
      <c r="F22" s="34"/>
      <c r="G22" s="14"/>
      <c r="J22" s="6"/>
    </row>
    <row r="23" spans="1:11">
      <c r="A23" t="s">
        <v>10</v>
      </c>
      <c r="C23" t="s">
        <v>9</v>
      </c>
      <c r="I23" t="s">
        <v>66</v>
      </c>
    </row>
    <row r="24" spans="1:11">
      <c r="C24" t="s">
        <v>26</v>
      </c>
      <c r="E24" s="13"/>
      <c r="F24" s="32"/>
      <c r="G24" s="13"/>
      <c r="I24" t="s">
        <v>18</v>
      </c>
    </row>
    <row r="25" spans="1:11">
      <c r="A25" t="s">
        <v>27</v>
      </c>
      <c r="C25" t="s">
        <v>67</v>
      </c>
      <c r="E25" s="13"/>
      <c r="F25" s="32"/>
      <c r="G25" s="13"/>
    </row>
    <row r="26" spans="1:11">
      <c r="E26" s="13"/>
      <c r="F26" s="32"/>
      <c r="G26" s="13"/>
    </row>
    <row r="27" spans="1:11">
      <c r="E27" s="13"/>
      <c r="F27" s="32"/>
      <c r="G27" s="13"/>
    </row>
    <row r="28" spans="1:11">
      <c r="E28" s="14"/>
      <c r="F28" s="34"/>
      <c r="G28" s="14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40" sqref="A40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2" customWidth="1"/>
    <col min="5" max="5" width="9.5703125" style="12" customWidth="1"/>
    <col min="6" max="6" width="7" style="12" customWidth="1"/>
    <col min="7" max="7" width="6" style="12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7" t="s">
        <v>17</v>
      </c>
      <c r="B1" s="7"/>
      <c r="C1" s="7"/>
      <c r="D1" s="10"/>
      <c r="E1" s="10"/>
      <c r="F1" s="10"/>
      <c r="G1" s="10"/>
      <c r="H1" s="7">
        <v>2020</v>
      </c>
      <c r="I1" s="8"/>
    </row>
    <row r="2" spans="1:10" ht="15.75" thickBot="1">
      <c r="E2" s="11"/>
      <c r="F2" s="11"/>
      <c r="G2" s="11"/>
      <c r="I2" s="5"/>
    </row>
    <row r="3" spans="1:10" ht="15.75" thickBot="1">
      <c r="A3" s="93" t="s">
        <v>0</v>
      </c>
      <c r="B3" s="94"/>
      <c r="C3" s="94"/>
      <c r="D3" s="95"/>
      <c r="E3" s="93" t="s">
        <v>1</v>
      </c>
      <c r="F3" s="94"/>
      <c r="G3" s="94"/>
      <c r="H3" s="95"/>
      <c r="I3" s="23" t="s">
        <v>4</v>
      </c>
      <c r="J3" s="27" t="s">
        <v>16</v>
      </c>
    </row>
    <row r="4" spans="1:10" ht="45.75" thickBot="1">
      <c r="A4" s="74" t="s">
        <v>2</v>
      </c>
      <c r="B4" s="83" t="s">
        <v>12</v>
      </c>
      <c r="C4" s="75" t="s">
        <v>13</v>
      </c>
      <c r="D4" s="71" t="s">
        <v>3</v>
      </c>
      <c r="E4" s="76" t="s">
        <v>11</v>
      </c>
      <c r="F4" s="83" t="s">
        <v>12</v>
      </c>
      <c r="G4" s="75" t="s">
        <v>13</v>
      </c>
      <c r="H4" s="71" t="s">
        <v>3</v>
      </c>
      <c r="I4" s="77"/>
      <c r="J4" s="72"/>
    </row>
    <row r="5" spans="1:10">
      <c r="A5" s="57" t="s">
        <v>36</v>
      </c>
      <c r="B5" s="53"/>
      <c r="C5" s="54"/>
      <c r="D5" s="45">
        <v>1019730</v>
      </c>
      <c r="E5" s="57"/>
      <c r="F5" s="24"/>
      <c r="G5" s="54"/>
      <c r="H5" s="45"/>
      <c r="I5" s="46" t="s">
        <v>31</v>
      </c>
      <c r="J5" s="96">
        <v>1</v>
      </c>
    </row>
    <row r="6" spans="1:10">
      <c r="A6" s="15"/>
      <c r="B6" s="30"/>
      <c r="C6" s="44"/>
      <c r="D6" s="9"/>
      <c r="E6" s="15" t="s">
        <v>32</v>
      </c>
      <c r="F6" s="20"/>
      <c r="G6" s="60"/>
      <c r="H6" s="17">
        <v>1019730</v>
      </c>
      <c r="I6" s="41" t="s">
        <v>31</v>
      </c>
      <c r="J6" s="97"/>
    </row>
    <row r="7" spans="1:10">
      <c r="A7" s="15" t="s">
        <v>34</v>
      </c>
      <c r="B7" s="30">
        <v>13013</v>
      </c>
      <c r="C7" s="44" t="s">
        <v>37</v>
      </c>
      <c r="D7" s="9">
        <v>21144</v>
      </c>
      <c r="E7" s="15"/>
      <c r="F7" s="30"/>
      <c r="G7" s="44"/>
      <c r="H7" s="9"/>
      <c r="I7" s="40" t="s">
        <v>38</v>
      </c>
      <c r="J7" s="97"/>
    </row>
    <row r="8" spans="1:10">
      <c r="A8" s="15" t="s">
        <v>34</v>
      </c>
      <c r="B8" s="30">
        <v>13013</v>
      </c>
      <c r="C8" s="44" t="s">
        <v>39</v>
      </c>
      <c r="D8" s="9">
        <v>98856</v>
      </c>
      <c r="E8" s="15"/>
      <c r="F8" s="30"/>
      <c r="G8" s="44"/>
      <c r="H8" s="9"/>
      <c r="I8" s="40" t="s">
        <v>40</v>
      </c>
      <c r="J8" s="97"/>
    </row>
    <row r="9" spans="1:10">
      <c r="A9" s="15"/>
      <c r="B9" s="30"/>
      <c r="C9" s="44"/>
      <c r="D9" s="9"/>
      <c r="E9" s="15" t="s">
        <v>30</v>
      </c>
      <c r="F9" s="30"/>
      <c r="G9" s="44"/>
      <c r="H9" s="9">
        <v>-120000</v>
      </c>
      <c r="I9" s="40" t="s">
        <v>41</v>
      </c>
      <c r="J9" s="97"/>
    </row>
    <row r="10" spans="1:10" ht="16.5" customHeight="1">
      <c r="A10" s="15"/>
      <c r="B10" s="30"/>
      <c r="C10" s="44"/>
      <c r="D10" s="9"/>
      <c r="E10" s="15" t="s">
        <v>30</v>
      </c>
      <c r="F10" s="18">
        <v>13013</v>
      </c>
      <c r="G10" s="44" t="s">
        <v>37</v>
      </c>
      <c r="H10" s="9">
        <v>21144</v>
      </c>
      <c r="I10" s="40" t="s">
        <v>43</v>
      </c>
      <c r="J10" s="97"/>
    </row>
    <row r="11" spans="1:10" ht="16.5" customHeight="1">
      <c r="A11" s="15"/>
      <c r="B11" s="30"/>
      <c r="C11" s="44"/>
      <c r="D11" s="9"/>
      <c r="E11" s="15" t="s">
        <v>30</v>
      </c>
      <c r="F11" s="18">
        <v>13013</v>
      </c>
      <c r="G11" s="44" t="s">
        <v>39</v>
      </c>
      <c r="H11" s="9">
        <v>98856</v>
      </c>
      <c r="I11" s="40" t="s">
        <v>42</v>
      </c>
      <c r="J11" s="97"/>
    </row>
    <row r="12" spans="1:10" ht="16.5" customHeight="1">
      <c r="A12" s="15" t="s">
        <v>51</v>
      </c>
      <c r="B12" s="30"/>
      <c r="C12" s="44"/>
      <c r="D12" s="9">
        <v>159</v>
      </c>
      <c r="E12" s="15"/>
      <c r="F12" s="20"/>
      <c r="G12" s="60"/>
      <c r="H12" s="17"/>
      <c r="I12" s="41" t="s">
        <v>44</v>
      </c>
      <c r="J12" s="97"/>
    </row>
    <row r="13" spans="1:10" ht="16.5" customHeight="1">
      <c r="A13" s="15"/>
      <c r="B13" s="30"/>
      <c r="C13" s="44"/>
      <c r="D13" s="9"/>
      <c r="E13" s="15" t="s">
        <v>45</v>
      </c>
      <c r="F13" s="30"/>
      <c r="G13" s="44"/>
      <c r="H13" s="9">
        <v>1000</v>
      </c>
      <c r="I13" s="40" t="s">
        <v>46</v>
      </c>
      <c r="J13" s="97"/>
    </row>
    <row r="14" spans="1:10" ht="16.5" customHeight="1">
      <c r="A14" s="15"/>
      <c r="B14" s="30"/>
      <c r="C14" s="44"/>
      <c r="D14" s="9"/>
      <c r="E14" s="15" t="s">
        <v>47</v>
      </c>
      <c r="F14" s="30"/>
      <c r="G14" s="44"/>
      <c r="H14" s="9">
        <v>50000</v>
      </c>
      <c r="I14" s="40" t="s">
        <v>48</v>
      </c>
      <c r="J14" s="97"/>
    </row>
    <row r="15" spans="1:10" ht="16.5" customHeight="1" thickBot="1">
      <c r="A15" s="25"/>
      <c r="B15" s="61"/>
      <c r="C15" s="62"/>
      <c r="D15" s="26"/>
      <c r="E15" s="25" t="s">
        <v>49</v>
      </c>
      <c r="F15" s="61"/>
      <c r="G15" s="62"/>
      <c r="H15" s="26">
        <v>69159</v>
      </c>
      <c r="I15" s="42" t="s">
        <v>50</v>
      </c>
      <c r="J15" s="98"/>
    </row>
    <row r="16" spans="1:10" ht="16.5" customHeight="1">
      <c r="A16" s="58"/>
      <c r="B16" s="58"/>
      <c r="C16" s="58"/>
      <c r="D16" s="84"/>
      <c r="E16" s="59"/>
      <c r="F16" s="58"/>
      <c r="G16" s="59"/>
      <c r="H16" s="85"/>
      <c r="I16" s="86"/>
      <c r="J16" s="87"/>
    </row>
    <row r="17" spans="1:11" ht="15.75" thickBot="1">
      <c r="A17" s="78"/>
      <c r="B17" s="79"/>
      <c r="C17" s="80"/>
      <c r="D17" s="81"/>
      <c r="E17" s="78"/>
      <c r="F17" s="79"/>
      <c r="G17" s="80"/>
      <c r="H17" s="81"/>
      <c r="I17" s="82"/>
      <c r="J17" s="73"/>
    </row>
    <row r="18" spans="1:11" s="70" customFormat="1" ht="15.75" thickBot="1">
      <c r="A18" s="64"/>
      <c r="B18" s="64"/>
      <c r="C18" s="64"/>
      <c r="D18" s="65">
        <f>SUM(D5:D17)</f>
        <v>1139889</v>
      </c>
      <c r="E18" s="66"/>
      <c r="F18" s="67"/>
      <c r="G18" s="66"/>
      <c r="H18" s="68">
        <f>SUM(H5:H17)</f>
        <v>1139889</v>
      </c>
      <c r="I18" s="69"/>
      <c r="J18" s="48"/>
    </row>
    <row r="19" spans="1:11">
      <c r="A19" s="49"/>
      <c r="B19" s="49"/>
      <c r="C19" s="49"/>
      <c r="D19" s="55"/>
      <c r="E19" s="50"/>
      <c r="F19" s="51"/>
      <c r="G19" s="50"/>
      <c r="H19" s="37"/>
      <c r="I19" s="52"/>
      <c r="J19" s="48"/>
    </row>
    <row r="20" spans="1:11">
      <c r="A20" s="49"/>
      <c r="B20" s="49"/>
      <c r="C20" s="49"/>
      <c r="D20" s="55"/>
      <c r="E20" s="50"/>
      <c r="F20" s="51"/>
      <c r="G20" s="50"/>
      <c r="H20" s="37"/>
      <c r="I20" s="52"/>
      <c r="J20" s="48"/>
    </row>
    <row r="21" spans="1:11">
      <c r="A21" t="s">
        <v>8</v>
      </c>
      <c r="D21" s="13">
        <v>24054700</v>
      </c>
      <c r="E21" s="36"/>
      <c r="F21" s="36" t="s">
        <v>14</v>
      </c>
      <c r="G21" s="13"/>
      <c r="H21" s="1"/>
      <c r="I21" s="37">
        <v>23054692</v>
      </c>
      <c r="J21" s="48"/>
      <c r="K21" s="13"/>
    </row>
    <row r="22" spans="1:11">
      <c r="A22" t="s">
        <v>7</v>
      </c>
      <c r="D22" s="16">
        <v>1139889</v>
      </c>
      <c r="E22" s="13"/>
      <c r="F22" s="13" t="s">
        <v>15</v>
      </c>
      <c r="G22" s="13"/>
      <c r="H22" s="37"/>
      <c r="I22" s="1">
        <v>1139889</v>
      </c>
      <c r="J22" s="13"/>
      <c r="K22" s="13"/>
    </row>
    <row r="23" spans="1:11">
      <c r="A23" t="s">
        <v>19</v>
      </c>
      <c r="D23" s="16"/>
      <c r="E23" s="36"/>
      <c r="F23" s="36" t="s">
        <v>19</v>
      </c>
      <c r="G23" s="13"/>
      <c r="H23" s="37"/>
      <c r="I23" s="1"/>
      <c r="J23" s="13"/>
      <c r="K23" s="13"/>
    </row>
    <row r="24" spans="1:11">
      <c r="A24" t="s">
        <v>22</v>
      </c>
      <c r="D24" s="16"/>
      <c r="E24" s="36"/>
      <c r="F24" s="36" t="s">
        <v>22</v>
      </c>
      <c r="G24" s="13"/>
      <c r="H24" s="37"/>
      <c r="I24" s="1"/>
      <c r="J24" s="13"/>
      <c r="K24" s="13"/>
    </row>
    <row r="25" spans="1:11">
      <c r="A25" t="s">
        <v>24</v>
      </c>
      <c r="D25" s="16"/>
      <c r="E25" s="36"/>
      <c r="F25" s="36" t="s">
        <v>24</v>
      </c>
      <c r="G25" s="13"/>
      <c r="H25" s="37"/>
      <c r="I25" s="1"/>
      <c r="J25" s="13"/>
      <c r="K25" s="13"/>
    </row>
    <row r="26" spans="1:11">
      <c r="A26" t="s">
        <v>25</v>
      </c>
      <c r="D26" s="16"/>
      <c r="E26" s="36"/>
      <c r="F26" s="36" t="s">
        <v>25</v>
      </c>
      <c r="G26" s="13"/>
      <c r="H26" s="37"/>
      <c r="I26" s="1"/>
      <c r="J26" s="13"/>
      <c r="K26" s="13"/>
    </row>
    <row r="27" spans="1:11">
      <c r="D27" s="13">
        <f>SUM(D21:D26)</f>
        <v>25194589</v>
      </c>
      <c r="E27" s="13"/>
      <c r="F27" s="13"/>
      <c r="G27" s="13"/>
      <c r="H27" s="6"/>
      <c r="I27" s="6">
        <f>SUM(I21:I26)</f>
        <v>24194581</v>
      </c>
      <c r="J27" s="16"/>
      <c r="K27" s="13"/>
    </row>
    <row r="28" spans="1:11">
      <c r="A28" t="s">
        <v>28</v>
      </c>
      <c r="D28" s="47">
        <v>-1000008</v>
      </c>
      <c r="E28" s="19"/>
      <c r="F28" s="19"/>
      <c r="G28" s="19"/>
      <c r="J28" s="6"/>
    </row>
    <row r="29" spans="1:11">
      <c r="D29" s="14">
        <f>SUM(D27:D28)</f>
        <v>24194581</v>
      </c>
      <c r="E29" s="14"/>
      <c r="F29" s="14"/>
      <c r="G29" s="14"/>
      <c r="J29" s="6"/>
    </row>
    <row r="30" spans="1:11">
      <c r="E30" s="14"/>
      <c r="F30" s="14"/>
      <c r="G30" s="14"/>
      <c r="I30" s="12"/>
      <c r="J30" s="6"/>
    </row>
    <row r="32" spans="1:11">
      <c r="E32" s="13"/>
      <c r="F32" s="13"/>
      <c r="G32" s="13"/>
    </row>
    <row r="33" spans="5:7">
      <c r="E33" s="13"/>
      <c r="F33" s="13"/>
      <c r="G33" s="13"/>
    </row>
    <row r="34" spans="5:7">
      <c r="E34" s="13"/>
      <c r="F34" s="13"/>
      <c r="G34" s="13"/>
    </row>
    <row r="35" spans="5:7">
      <c r="E35" s="13"/>
      <c r="F35" s="13"/>
      <c r="G35" s="13"/>
    </row>
    <row r="36" spans="5:7">
      <c r="E36" s="14"/>
      <c r="F36" s="14"/>
      <c r="G36" s="14"/>
    </row>
  </sheetData>
  <mergeCells count="3">
    <mergeCell ref="A3:D3"/>
    <mergeCell ref="E3:H3"/>
    <mergeCell ref="J5:J1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2020</vt:lpstr>
      <vt:lpstr>celkově 2020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2020-05-25T13:49:18Z</cp:lastPrinted>
  <dcterms:created xsi:type="dcterms:W3CDTF">2015-03-19T06:42:59Z</dcterms:created>
  <dcterms:modified xsi:type="dcterms:W3CDTF">2020-05-25T13:49:21Z</dcterms:modified>
</cp:coreProperties>
</file>