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507AB5CF-CD41-45F4-8421-BB88B7060236}" xr6:coauthVersionLast="46" xr6:coauthVersionMax="46" xr10:uidLastSave="{00000000-0000-0000-0000-000000000000}"/>
  <bookViews>
    <workbookView xWindow="-120" yWindow="-120" windowWidth="25440" windowHeight="15540" xr2:uid="{00000000-000D-0000-FFFF-FFFF00000000}"/>
  </bookViews>
  <sheets>
    <sheet name="List3" sheetId="3" r:id="rId1"/>
  </sheets>
  <calcPr calcId="191029"/>
</workbook>
</file>

<file path=xl/calcChain.xml><?xml version="1.0" encoding="utf-8"?>
<calcChain xmlns="http://schemas.openxmlformats.org/spreadsheetml/2006/main">
  <c r="D93" i="3" l="1"/>
  <c r="D91" i="3"/>
</calcChain>
</file>

<file path=xl/sharedStrings.xml><?xml version="1.0" encoding="utf-8"?>
<sst xmlns="http://schemas.openxmlformats.org/spreadsheetml/2006/main" count="107" uniqueCount="95">
  <si>
    <t>Příjmy</t>
  </si>
  <si>
    <t>par.</t>
  </si>
  <si>
    <t>pol.</t>
  </si>
  <si>
    <t>text</t>
  </si>
  <si>
    <t>FÚ - daň z příjmů fyz.os. ze záv. činnosti</t>
  </si>
  <si>
    <t>FÚ - daň z příjmů fyz. osob ze SVČ</t>
  </si>
  <si>
    <t>FÚ - daňz příjmů fyz. osob kapital. výnosů</t>
  </si>
  <si>
    <t>FÚ daň z příjmů práv. osob</t>
  </si>
  <si>
    <t>FU - daň z příjmů obec</t>
  </si>
  <si>
    <t>FÚ - DPH</t>
  </si>
  <si>
    <t>odnětí zem.půdy</t>
  </si>
  <si>
    <t>odnětí lesní půdy</t>
  </si>
  <si>
    <t>Domovní odpad - poplatky</t>
  </si>
  <si>
    <t>Pes - poplatek</t>
  </si>
  <si>
    <t>Poplatek z ubytovacích kapacit</t>
  </si>
  <si>
    <t>Správní poplatek</t>
  </si>
  <si>
    <t>Sokol - splátka půjčka</t>
  </si>
  <si>
    <t>Globální dotace</t>
  </si>
  <si>
    <t>dotace ÚP</t>
  </si>
  <si>
    <t>dotace hasiči, komunikace</t>
  </si>
  <si>
    <t>Pěstební činnost</t>
  </si>
  <si>
    <t>Záležitosti kultury</t>
  </si>
  <si>
    <t>Záležitosti sděl. prostředků</t>
  </si>
  <si>
    <t>Sportovní zařízení</t>
  </si>
  <si>
    <t>Bytové hospodářství</t>
  </si>
  <si>
    <t>Nebytové hospodářství</t>
  </si>
  <si>
    <t>Pohřebnictví</t>
  </si>
  <si>
    <t>Komunální služby a územní rozvoj j.n.</t>
  </si>
  <si>
    <t>Komunální odpad - popelnice</t>
  </si>
  <si>
    <t>Využívání a zneškodňování kom. odpadů</t>
  </si>
  <si>
    <t>Činnost místní správy</t>
  </si>
  <si>
    <t>Úroky</t>
  </si>
  <si>
    <t>Finanční vyrovnání</t>
  </si>
  <si>
    <t xml:space="preserve">Příjmy celkem </t>
  </si>
  <si>
    <t>Výdaje</t>
  </si>
  <si>
    <t>Pěstební činnost - les</t>
  </si>
  <si>
    <t>Vnitřní obchod, služby a turismus</t>
  </si>
  <si>
    <t>Silnice a cesty</t>
  </si>
  <si>
    <t>Odvávění a čištění odpadních vod</t>
  </si>
  <si>
    <t>Mateřská škola</t>
  </si>
  <si>
    <t>Základní škola</t>
  </si>
  <si>
    <t>Dotace -  provozní příspěvek obce</t>
  </si>
  <si>
    <t>Knihovna</t>
  </si>
  <si>
    <t>Kultura - kronika</t>
  </si>
  <si>
    <t>Ostatní záležitosti sděl. prostředků</t>
  </si>
  <si>
    <t>SPOZ</t>
  </si>
  <si>
    <t xml:space="preserve">Sportovní zařízení v majetku obce </t>
  </si>
  <si>
    <t>Tělovýchova</t>
  </si>
  <si>
    <t>Volný čas</t>
  </si>
  <si>
    <t>Veřejné osvětlení</t>
  </si>
  <si>
    <t>Územní plánování</t>
  </si>
  <si>
    <t>Komunální odpad</t>
  </si>
  <si>
    <t>Péče o vzhled obcí - veřejná zeleň - obec krásnější</t>
  </si>
  <si>
    <t>Klub důchodců</t>
  </si>
  <si>
    <t>Ochrana obyvatelstva - povinná rezerva</t>
  </si>
  <si>
    <t>Požární ochrana</t>
  </si>
  <si>
    <t>Zastupitelstvo obce</t>
  </si>
  <si>
    <t>Činnost místní správy - obec</t>
  </si>
  <si>
    <t>Ostatní činnosti</t>
  </si>
  <si>
    <t>Finanční vypořádání</t>
  </si>
  <si>
    <t>Výdaje celkem</t>
  </si>
  <si>
    <t>Saldo P-V</t>
  </si>
  <si>
    <t>rozpočet</t>
  </si>
  <si>
    <t>Daň z hazardních her</t>
  </si>
  <si>
    <t>Zrušený odvod z loterií</t>
  </si>
  <si>
    <t>Daň z nemovitostí</t>
  </si>
  <si>
    <t>Ozdravování hosp.zvířat</t>
  </si>
  <si>
    <t>Obec Pastviny - SDH</t>
  </si>
  <si>
    <t>Zachování a obnova místních památek</t>
  </si>
  <si>
    <t>SPCCH - fin. Dar</t>
  </si>
  <si>
    <t>Knihovna Žbk - příspěvek</t>
  </si>
  <si>
    <t>Nebytové hospodářství - č.p. 119, 229,veř. Záchody</t>
  </si>
  <si>
    <t>Parkoviště</t>
  </si>
  <si>
    <t>splátka úvěru</t>
  </si>
  <si>
    <t>Rezerva rozpočtu</t>
  </si>
  <si>
    <t>Ostatní činnosti pro obyvatelstvo</t>
  </si>
  <si>
    <t>použití přebytku min.let</t>
  </si>
  <si>
    <t>Uzemní plánování</t>
  </si>
  <si>
    <t>Vodovodní řád - prodej</t>
  </si>
  <si>
    <t>Dotace na volby, Corona</t>
  </si>
  <si>
    <t>Volby</t>
  </si>
  <si>
    <t>Odvádění a čištění odpad.vod</t>
  </si>
  <si>
    <t xml:space="preserve">Poplatky </t>
  </si>
  <si>
    <t>Dotace na MŠ</t>
  </si>
  <si>
    <t>Albertinum - fin.dar</t>
  </si>
  <si>
    <t>provozní příspěvek obce</t>
  </si>
  <si>
    <t xml:space="preserve"> z toho</t>
  </si>
  <si>
    <t>z toho</t>
  </si>
  <si>
    <t>Konzum - dotace</t>
  </si>
  <si>
    <t xml:space="preserve">z toho </t>
  </si>
  <si>
    <t>Orlicko - členský příspěvek</t>
  </si>
  <si>
    <t>Obec Klášterec nad Orlicí, 561 82 Klášterec nad Orlicí 167</t>
  </si>
  <si>
    <t xml:space="preserve"> Rozpočet na rok 2021</t>
  </si>
  <si>
    <t>Schváleno na ZO dne 25. 2. 2021</t>
  </si>
  <si>
    <t>Usnesení č. 477/21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</si>
</sst>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4" fontId="0" fillId="0" borderId="5" xfId="0" applyNumberFormat="1" applyBorder="1"/>
    <xf numFmtId="0" fontId="0" fillId="0" borderId="5" xfId="0" applyBorder="1"/>
    <xf numFmtId="0" fontId="1" fillId="0" borderId="6" xfId="0" applyFont="1" applyBorder="1"/>
    <xf numFmtId="4" fontId="0" fillId="0" borderId="7" xfId="0" applyNumberFormat="1" applyBorder="1"/>
    <xf numFmtId="4" fontId="1" fillId="0" borderId="0" xfId="0" applyNumberFormat="1" applyFont="1"/>
    <xf numFmtId="0" fontId="1" fillId="0" borderId="8" xfId="0" applyFont="1" applyBorder="1"/>
    <xf numFmtId="4" fontId="0" fillId="0" borderId="12" xfId="0" applyNumberFormat="1" applyBorder="1"/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9"/>
  <sheetViews>
    <sheetView tabSelected="1" topLeftCell="A64" workbookViewId="0">
      <selection activeCell="O79" sqref="O79"/>
    </sheetView>
  </sheetViews>
  <sheetFormatPr defaultRowHeight="15" x14ac:dyDescent="0.25"/>
  <cols>
    <col min="1" max="1" width="9.140625" style="2"/>
    <col min="2" max="2" width="7.28515625" style="2" customWidth="1"/>
    <col min="3" max="3" width="30.85546875" customWidth="1"/>
    <col min="4" max="4" width="13" customWidth="1"/>
  </cols>
  <sheetData>
    <row r="1" spans="1:4" ht="23.25" x14ac:dyDescent="0.35">
      <c r="A1" s="24" t="s">
        <v>91</v>
      </c>
      <c r="B1" s="24"/>
      <c r="C1" s="24"/>
      <c r="D1" s="24"/>
    </row>
    <row r="3" spans="1:4" ht="29.25" thickBot="1" x14ac:dyDescent="0.5">
      <c r="A3" s="25" t="s">
        <v>92</v>
      </c>
      <c r="B3" s="25"/>
      <c r="C3" s="25"/>
      <c r="D3" s="25"/>
    </row>
    <row r="4" spans="1:4" x14ac:dyDescent="0.25">
      <c r="A4" s="9"/>
      <c r="B4" s="11"/>
      <c r="C4" s="11" t="s">
        <v>0</v>
      </c>
      <c r="D4" s="12">
        <v>2021</v>
      </c>
    </row>
    <row r="5" spans="1:4" ht="15.75" thickBot="1" x14ac:dyDescent="0.3">
      <c r="A5" s="8" t="s">
        <v>1</v>
      </c>
      <c r="B5" s="21" t="s">
        <v>2</v>
      </c>
      <c r="C5" s="21" t="s">
        <v>3</v>
      </c>
      <c r="D5" s="22" t="s">
        <v>62</v>
      </c>
    </row>
    <row r="6" spans="1:4" x14ac:dyDescent="0.25">
      <c r="A6" s="19"/>
      <c r="B6" s="7">
        <v>1111</v>
      </c>
      <c r="C6" s="5" t="s">
        <v>4</v>
      </c>
      <c r="D6" s="20">
        <v>3866300</v>
      </c>
    </row>
    <row r="7" spans="1:4" x14ac:dyDescent="0.25">
      <c r="A7" s="13"/>
      <c r="B7" s="10">
        <v>1112</v>
      </c>
      <c r="C7" s="3" t="s">
        <v>5</v>
      </c>
      <c r="D7" s="14">
        <v>56000</v>
      </c>
    </row>
    <row r="8" spans="1:4" x14ac:dyDescent="0.25">
      <c r="A8" s="13"/>
      <c r="B8" s="10">
        <v>1113</v>
      </c>
      <c r="C8" s="3" t="s">
        <v>6</v>
      </c>
      <c r="D8" s="14">
        <v>350300</v>
      </c>
    </row>
    <row r="9" spans="1:4" x14ac:dyDescent="0.25">
      <c r="A9" s="13"/>
      <c r="B9" s="10">
        <v>1121</v>
      </c>
      <c r="C9" s="3" t="s">
        <v>7</v>
      </c>
      <c r="D9" s="14">
        <v>2185600</v>
      </c>
    </row>
    <row r="10" spans="1:4" x14ac:dyDescent="0.25">
      <c r="A10" s="13"/>
      <c r="B10" s="10">
        <v>1122</v>
      </c>
      <c r="C10" s="3" t="s">
        <v>8</v>
      </c>
      <c r="D10" s="15">
        <v>0</v>
      </c>
    </row>
    <row r="11" spans="1:4" x14ac:dyDescent="0.25">
      <c r="A11" s="13"/>
      <c r="B11" s="10">
        <v>1211</v>
      </c>
      <c r="C11" s="3" t="s">
        <v>9</v>
      </c>
      <c r="D11" s="14">
        <v>7320200</v>
      </c>
    </row>
    <row r="12" spans="1:4" x14ac:dyDescent="0.25">
      <c r="A12" s="13"/>
      <c r="B12" s="10">
        <v>1334</v>
      </c>
      <c r="C12" s="3" t="s">
        <v>10</v>
      </c>
      <c r="D12" s="15">
        <v>0</v>
      </c>
    </row>
    <row r="13" spans="1:4" x14ac:dyDescent="0.25">
      <c r="A13" s="13"/>
      <c r="B13" s="10">
        <v>1335</v>
      </c>
      <c r="C13" s="3" t="s">
        <v>11</v>
      </c>
      <c r="D13" s="15">
        <v>0</v>
      </c>
    </row>
    <row r="14" spans="1:4" x14ac:dyDescent="0.25">
      <c r="A14" s="13"/>
      <c r="B14" s="10">
        <v>1340</v>
      </c>
      <c r="C14" s="3" t="s">
        <v>12</v>
      </c>
      <c r="D14" s="14">
        <v>495000</v>
      </c>
    </row>
    <row r="15" spans="1:4" x14ac:dyDescent="0.25">
      <c r="A15" s="13"/>
      <c r="B15" s="10">
        <v>1341</v>
      </c>
      <c r="C15" s="3" t="s">
        <v>13</v>
      </c>
      <c r="D15" s="14">
        <v>24000</v>
      </c>
    </row>
    <row r="16" spans="1:4" x14ac:dyDescent="0.25">
      <c r="A16" s="13"/>
      <c r="B16" s="10">
        <v>1349</v>
      </c>
      <c r="C16" s="3" t="s">
        <v>14</v>
      </c>
      <c r="D16" s="14">
        <v>25000</v>
      </c>
    </row>
    <row r="17" spans="1:4" x14ac:dyDescent="0.25">
      <c r="A17" s="13"/>
      <c r="B17" s="10">
        <v>1361</v>
      </c>
      <c r="C17" s="3" t="s">
        <v>15</v>
      </c>
      <c r="D17" s="14">
        <v>12000</v>
      </c>
    </row>
    <row r="18" spans="1:4" x14ac:dyDescent="0.25">
      <c r="A18" s="13"/>
      <c r="B18" s="10">
        <v>1381</v>
      </c>
      <c r="C18" s="3" t="s">
        <v>63</v>
      </c>
      <c r="D18" s="14">
        <v>90000</v>
      </c>
    </row>
    <row r="19" spans="1:4" x14ac:dyDescent="0.25">
      <c r="A19" s="13"/>
      <c r="B19" s="10">
        <v>1382</v>
      </c>
      <c r="C19" s="3" t="s">
        <v>64</v>
      </c>
      <c r="D19" s="15">
        <v>0</v>
      </c>
    </row>
    <row r="20" spans="1:4" x14ac:dyDescent="0.25">
      <c r="A20" s="13"/>
      <c r="B20" s="10">
        <v>1511</v>
      </c>
      <c r="C20" s="3" t="s">
        <v>65</v>
      </c>
      <c r="D20" s="14">
        <v>865000</v>
      </c>
    </row>
    <row r="21" spans="1:4" x14ac:dyDescent="0.25">
      <c r="A21" s="13"/>
      <c r="B21" s="10">
        <v>2420</v>
      </c>
      <c r="C21" s="3" t="s">
        <v>16</v>
      </c>
      <c r="D21" s="14">
        <v>50000</v>
      </c>
    </row>
    <row r="22" spans="1:4" x14ac:dyDescent="0.25">
      <c r="A22" s="13"/>
      <c r="B22" s="10">
        <v>4111</v>
      </c>
      <c r="C22" s="3" t="s">
        <v>79</v>
      </c>
      <c r="D22" s="15"/>
    </row>
    <row r="23" spans="1:4" x14ac:dyDescent="0.25">
      <c r="A23" s="13"/>
      <c r="B23" s="10">
        <v>4112</v>
      </c>
      <c r="C23" s="3" t="s">
        <v>17</v>
      </c>
      <c r="D23" s="14">
        <v>209100</v>
      </c>
    </row>
    <row r="24" spans="1:4" x14ac:dyDescent="0.25">
      <c r="A24" s="13"/>
      <c r="B24" s="10">
        <v>4116</v>
      </c>
      <c r="C24" s="3" t="s">
        <v>18</v>
      </c>
      <c r="D24" s="14">
        <v>15000</v>
      </c>
    </row>
    <row r="25" spans="1:4" x14ac:dyDescent="0.25">
      <c r="A25" s="13"/>
      <c r="B25" s="10">
        <v>4121</v>
      </c>
      <c r="C25" s="3" t="s">
        <v>67</v>
      </c>
      <c r="D25" s="14">
        <v>15000</v>
      </c>
    </row>
    <row r="26" spans="1:4" x14ac:dyDescent="0.25">
      <c r="A26" s="13"/>
      <c r="B26" s="10">
        <v>4122</v>
      </c>
      <c r="C26" s="3" t="s">
        <v>19</v>
      </c>
      <c r="D26" s="15"/>
    </row>
    <row r="27" spans="1:4" x14ac:dyDescent="0.25">
      <c r="A27" s="13"/>
      <c r="B27" s="10">
        <v>4216</v>
      </c>
      <c r="C27" s="3" t="s">
        <v>83</v>
      </c>
      <c r="D27" s="14">
        <v>1787413</v>
      </c>
    </row>
    <row r="28" spans="1:4" x14ac:dyDescent="0.25">
      <c r="A28" s="13">
        <v>1031</v>
      </c>
      <c r="B28" s="10" t="s">
        <v>20</v>
      </c>
      <c r="C28" s="3"/>
      <c r="D28" s="14">
        <v>300000</v>
      </c>
    </row>
    <row r="29" spans="1:4" x14ac:dyDescent="0.25">
      <c r="A29" s="13">
        <v>2310</v>
      </c>
      <c r="B29" s="10" t="s">
        <v>78</v>
      </c>
      <c r="C29" s="3"/>
      <c r="D29" s="15">
        <v>0</v>
      </c>
    </row>
    <row r="30" spans="1:4" x14ac:dyDescent="0.25">
      <c r="A30" s="13">
        <v>2321</v>
      </c>
      <c r="B30" s="10" t="s">
        <v>81</v>
      </c>
      <c r="C30" s="3"/>
      <c r="D30" s="14">
        <v>13500</v>
      </c>
    </row>
    <row r="31" spans="1:4" x14ac:dyDescent="0.25">
      <c r="A31" s="13">
        <v>3319</v>
      </c>
      <c r="B31" s="10" t="s">
        <v>21</v>
      </c>
      <c r="C31" s="3"/>
      <c r="D31" s="14">
        <v>2000</v>
      </c>
    </row>
    <row r="32" spans="1:4" x14ac:dyDescent="0.25">
      <c r="A32" s="13">
        <v>3349</v>
      </c>
      <c r="B32" s="10" t="s">
        <v>22</v>
      </c>
      <c r="C32" s="3"/>
      <c r="D32" s="14">
        <v>8000</v>
      </c>
    </row>
    <row r="33" spans="1:4" x14ac:dyDescent="0.25">
      <c r="A33" s="13">
        <v>3399</v>
      </c>
      <c r="B33" s="10" t="s">
        <v>45</v>
      </c>
      <c r="C33" s="3"/>
      <c r="D33" s="14">
        <v>3000</v>
      </c>
    </row>
    <row r="34" spans="1:4" x14ac:dyDescent="0.25">
      <c r="A34" s="13">
        <v>3412</v>
      </c>
      <c r="B34" s="10" t="s">
        <v>23</v>
      </c>
      <c r="C34" s="3"/>
      <c r="D34" s="14">
        <v>13000</v>
      </c>
    </row>
    <row r="35" spans="1:4" x14ac:dyDescent="0.25">
      <c r="A35" s="13">
        <v>3612</v>
      </c>
      <c r="B35" s="10" t="s">
        <v>24</v>
      </c>
      <c r="C35" s="3"/>
      <c r="D35" s="14">
        <v>7503550</v>
      </c>
    </row>
    <row r="36" spans="1:4" x14ac:dyDescent="0.25">
      <c r="A36" s="13">
        <v>3613</v>
      </c>
      <c r="B36" s="10" t="s">
        <v>25</v>
      </c>
      <c r="C36" s="3"/>
      <c r="D36" s="14">
        <v>18000</v>
      </c>
    </row>
    <row r="37" spans="1:4" x14ac:dyDescent="0.25">
      <c r="A37" s="13">
        <v>3632</v>
      </c>
      <c r="B37" s="10" t="s">
        <v>26</v>
      </c>
      <c r="C37" s="3"/>
      <c r="D37" s="14">
        <v>300</v>
      </c>
    </row>
    <row r="38" spans="1:4" x14ac:dyDescent="0.25">
      <c r="A38" s="13">
        <v>3635</v>
      </c>
      <c r="B38" s="10" t="s">
        <v>50</v>
      </c>
      <c r="C38" s="3"/>
      <c r="D38" s="14">
        <v>84000</v>
      </c>
    </row>
    <row r="39" spans="1:4" x14ac:dyDescent="0.25">
      <c r="A39" s="13">
        <v>3639</v>
      </c>
      <c r="B39" s="10" t="s">
        <v>27</v>
      </c>
      <c r="C39" s="3"/>
      <c r="D39" s="14">
        <v>3295540</v>
      </c>
    </row>
    <row r="40" spans="1:4" x14ac:dyDescent="0.25">
      <c r="A40" s="13">
        <v>3722</v>
      </c>
      <c r="B40" s="10" t="s">
        <v>28</v>
      </c>
      <c r="C40" s="3"/>
      <c r="D40" s="14">
        <v>11250</v>
      </c>
    </row>
    <row r="41" spans="1:4" x14ac:dyDescent="0.25">
      <c r="A41" s="13">
        <v>3725</v>
      </c>
      <c r="B41" s="10" t="s">
        <v>29</v>
      </c>
      <c r="C41" s="3"/>
      <c r="D41" s="14">
        <v>150000</v>
      </c>
    </row>
    <row r="42" spans="1:4" x14ac:dyDescent="0.25">
      <c r="A42" s="13">
        <v>6171</v>
      </c>
      <c r="B42" s="10" t="s">
        <v>30</v>
      </c>
      <c r="C42" s="3"/>
      <c r="D42" s="14">
        <v>1000</v>
      </c>
    </row>
    <row r="43" spans="1:4" x14ac:dyDescent="0.25">
      <c r="A43" s="13">
        <v>6310</v>
      </c>
      <c r="B43" s="10" t="s">
        <v>31</v>
      </c>
      <c r="C43" s="3"/>
      <c r="D43" s="14">
        <v>25000</v>
      </c>
    </row>
    <row r="44" spans="1:4" ht="15.75" thickBot="1" x14ac:dyDescent="0.3">
      <c r="A44" s="16">
        <v>6402</v>
      </c>
      <c r="B44" s="6" t="s">
        <v>32</v>
      </c>
      <c r="C44" s="4"/>
      <c r="D44" s="17">
        <v>0</v>
      </c>
    </row>
    <row r="45" spans="1:4" s="2" customFormat="1" x14ac:dyDescent="0.25">
      <c r="C45" s="2" t="s">
        <v>33</v>
      </c>
      <c r="D45" s="18">
        <v>28794053</v>
      </c>
    </row>
    <row r="46" spans="1:4" ht="15.75" thickBot="1" x14ac:dyDescent="0.3"/>
    <row r="47" spans="1:4" x14ac:dyDescent="0.25">
      <c r="A47" s="9"/>
      <c r="B47" s="11"/>
      <c r="C47" s="11" t="s">
        <v>34</v>
      </c>
      <c r="D47" s="12">
        <v>2021</v>
      </c>
    </row>
    <row r="48" spans="1:4" ht="15.75" thickBot="1" x14ac:dyDescent="0.3">
      <c r="A48" s="8" t="s">
        <v>1</v>
      </c>
      <c r="B48" s="21" t="s">
        <v>2</v>
      </c>
      <c r="C48" s="21" t="s">
        <v>3</v>
      </c>
      <c r="D48" s="22" t="s">
        <v>62</v>
      </c>
    </row>
    <row r="49" spans="1:4" x14ac:dyDescent="0.25">
      <c r="A49" s="19">
        <v>1014</v>
      </c>
      <c r="B49" s="7" t="s">
        <v>66</v>
      </c>
      <c r="C49" s="5"/>
      <c r="D49" s="20">
        <v>10000</v>
      </c>
    </row>
    <row r="50" spans="1:4" x14ac:dyDescent="0.25">
      <c r="A50" s="13">
        <v>1031</v>
      </c>
      <c r="B50" s="10" t="s">
        <v>35</v>
      </c>
      <c r="C50" s="3"/>
      <c r="D50" s="14">
        <v>446500</v>
      </c>
    </row>
    <row r="51" spans="1:4" x14ac:dyDescent="0.25">
      <c r="A51" s="28">
        <v>2141</v>
      </c>
      <c r="B51" s="10" t="s">
        <v>36</v>
      </c>
      <c r="C51" s="3"/>
      <c r="D51" s="14">
        <v>206000</v>
      </c>
    </row>
    <row r="52" spans="1:4" x14ac:dyDescent="0.25">
      <c r="A52" s="29"/>
      <c r="B52" s="23" t="s">
        <v>87</v>
      </c>
      <c r="C52" s="3" t="s">
        <v>88</v>
      </c>
      <c r="D52" s="14">
        <v>134000</v>
      </c>
    </row>
    <row r="53" spans="1:4" x14ac:dyDescent="0.25">
      <c r="A53" s="30"/>
      <c r="B53" s="23" t="s">
        <v>89</v>
      </c>
      <c r="C53" s="3" t="s">
        <v>90</v>
      </c>
      <c r="D53" s="14">
        <v>72000</v>
      </c>
    </row>
    <row r="54" spans="1:4" x14ac:dyDescent="0.25">
      <c r="A54" s="13">
        <v>2212</v>
      </c>
      <c r="B54" s="10" t="s">
        <v>37</v>
      </c>
      <c r="C54" s="3"/>
      <c r="D54" s="14">
        <v>1825700</v>
      </c>
    </row>
    <row r="55" spans="1:4" x14ac:dyDescent="0.25">
      <c r="A55" s="13">
        <v>2219</v>
      </c>
      <c r="B55" s="10" t="s">
        <v>72</v>
      </c>
      <c r="C55" s="3"/>
      <c r="D55" s="14">
        <v>400000</v>
      </c>
    </row>
    <row r="56" spans="1:4" x14ac:dyDescent="0.25">
      <c r="A56" s="13">
        <v>2321</v>
      </c>
      <c r="B56" s="10" t="s">
        <v>38</v>
      </c>
      <c r="C56" s="3"/>
      <c r="D56" s="14">
        <v>16000</v>
      </c>
    </row>
    <row r="57" spans="1:4" x14ac:dyDescent="0.25">
      <c r="A57" s="28">
        <v>3111</v>
      </c>
      <c r="B57" s="10" t="s">
        <v>39</v>
      </c>
      <c r="C57" s="3"/>
      <c r="D57" s="14">
        <v>9892403</v>
      </c>
    </row>
    <row r="58" spans="1:4" x14ac:dyDescent="0.25">
      <c r="A58" s="30"/>
      <c r="B58" s="23" t="s">
        <v>86</v>
      </c>
      <c r="C58" s="3" t="s">
        <v>85</v>
      </c>
      <c r="D58" s="14">
        <v>500000</v>
      </c>
    </row>
    <row r="59" spans="1:4" x14ac:dyDescent="0.25">
      <c r="A59" s="28">
        <v>3113</v>
      </c>
      <c r="B59" s="10" t="s">
        <v>40</v>
      </c>
      <c r="C59" s="3"/>
      <c r="D59" s="14">
        <v>2150000</v>
      </c>
    </row>
    <row r="60" spans="1:4" x14ac:dyDescent="0.25">
      <c r="A60" s="30"/>
      <c r="B60" s="23" t="s">
        <v>87</v>
      </c>
      <c r="C60" s="3" t="s">
        <v>41</v>
      </c>
      <c r="D60" s="14">
        <v>1650000</v>
      </c>
    </row>
    <row r="61" spans="1:4" x14ac:dyDescent="0.25">
      <c r="A61" s="28">
        <v>3314</v>
      </c>
      <c r="B61" s="10" t="s">
        <v>42</v>
      </c>
      <c r="C61" s="3"/>
      <c r="D61" s="14">
        <v>4000</v>
      </c>
    </row>
    <row r="62" spans="1:4" x14ac:dyDescent="0.25">
      <c r="A62" s="30"/>
      <c r="B62" s="23" t="s">
        <v>87</v>
      </c>
      <c r="C62" s="3" t="s">
        <v>70</v>
      </c>
      <c r="D62" s="14">
        <v>2000</v>
      </c>
    </row>
    <row r="63" spans="1:4" x14ac:dyDescent="0.25">
      <c r="A63" s="13">
        <v>3319</v>
      </c>
      <c r="B63" s="10" t="s">
        <v>43</v>
      </c>
      <c r="C63" s="3"/>
      <c r="D63" s="14">
        <v>8500</v>
      </c>
    </row>
    <row r="64" spans="1:4" x14ac:dyDescent="0.25">
      <c r="A64" s="13">
        <v>3326</v>
      </c>
      <c r="B64" s="10" t="s">
        <v>68</v>
      </c>
      <c r="C64" s="3"/>
      <c r="D64" s="14">
        <v>0</v>
      </c>
    </row>
    <row r="65" spans="1:4" x14ac:dyDescent="0.25">
      <c r="A65" s="13">
        <v>3349</v>
      </c>
      <c r="B65" s="10" t="s">
        <v>44</v>
      </c>
      <c r="C65" s="3"/>
      <c r="D65" s="14">
        <v>49000</v>
      </c>
    </row>
    <row r="66" spans="1:4" x14ac:dyDescent="0.25">
      <c r="A66" s="13">
        <v>3399</v>
      </c>
      <c r="B66" s="26" t="s">
        <v>45</v>
      </c>
      <c r="C66" s="27"/>
      <c r="D66" s="14">
        <v>113250</v>
      </c>
    </row>
    <row r="67" spans="1:4" x14ac:dyDescent="0.25">
      <c r="A67" s="13">
        <v>3412</v>
      </c>
      <c r="B67" s="10" t="s">
        <v>46</v>
      </c>
      <c r="C67" s="3"/>
      <c r="D67" s="14">
        <v>28800</v>
      </c>
    </row>
    <row r="68" spans="1:4" x14ac:dyDescent="0.25">
      <c r="A68" s="13">
        <v>3419</v>
      </c>
      <c r="B68" s="10" t="s">
        <v>47</v>
      </c>
      <c r="C68" s="3"/>
      <c r="D68" s="14">
        <v>65000</v>
      </c>
    </row>
    <row r="69" spans="1:4" x14ac:dyDescent="0.25">
      <c r="A69" s="13">
        <v>3421</v>
      </c>
      <c r="B69" s="10" t="s">
        <v>48</v>
      </c>
      <c r="C69" s="3"/>
      <c r="D69" s="14">
        <v>15000</v>
      </c>
    </row>
    <row r="70" spans="1:4" x14ac:dyDescent="0.25">
      <c r="A70" s="13">
        <v>3612</v>
      </c>
      <c r="B70" s="10" t="s">
        <v>24</v>
      </c>
      <c r="C70" s="3"/>
      <c r="D70" s="14">
        <v>5379000</v>
      </c>
    </row>
    <row r="71" spans="1:4" x14ac:dyDescent="0.25">
      <c r="A71" s="13">
        <v>3613</v>
      </c>
      <c r="B71" s="10" t="s">
        <v>71</v>
      </c>
      <c r="C71" s="3"/>
      <c r="D71" s="14">
        <v>268000</v>
      </c>
    </row>
    <row r="72" spans="1:4" x14ac:dyDescent="0.25">
      <c r="A72" s="13">
        <v>3631</v>
      </c>
      <c r="B72" s="10" t="s">
        <v>49</v>
      </c>
      <c r="C72" s="3"/>
      <c r="D72" s="14">
        <v>279000</v>
      </c>
    </row>
    <row r="73" spans="1:4" x14ac:dyDescent="0.25">
      <c r="A73" s="13">
        <v>3632</v>
      </c>
      <c r="B73" s="10" t="s">
        <v>26</v>
      </c>
      <c r="C73" s="3"/>
      <c r="D73" s="14">
        <v>525500</v>
      </c>
    </row>
    <row r="74" spans="1:4" x14ac:dyDescent="0.25">
      <c r="A74" s="13">
        <v>3635</v>
      </c>
      <c r="B74" s="10" t="s">
        <v>77</v>
      </c>
      <c r="C74" s="3"/>
      <c r="D74" s="14">
        <v>30000</v>
      </c>
    </row>
    <row r="75" spans="1:4" x14ac:dyDescent="0.25">
      <c r="A75" s="13">
        <v>3639</v>
      </c>
      <c r="B75" s="10" t="s">
        <v>27</v>
      </c>
      <c r="C75" s="3"/>
      <c r="D75" s="14">
        <v>901142</v>
      </c>
    </row>
    <row r="76" spans="1:4" x14ac:dyDescent="0.25">
      <c r="A76" s="13">
        <v>3722</v>
      </c>
      <c r="B76" s="10" t="s">
        <v>51</v>
      </c>
      <c r="C76" s="3"/>
      <c r="D76" s="14">
        <v>1152400</v>
      </c>
    </row>
    <row r="77" spans="1:4" x14ac:dyDescent="0.25">
      <c r="A77" s="13">
        <v>3745</v>
      </c>
      <c r="B77" s="10" t="s">
        <v>52</v>
      </c>
      <c r="C77" s="3"/>
      <c r="D77" s="14">
        <v>320000</v>
      </c>
    </row>
    <row r="78" spans="1:4" x14ac:dyDescent="0.25">
      <c r="A78" s="28">
        <v>3900</v>
      </c>
      <c r="B78" s="10" t="s">
        <v>75</v>
      </c>
      <c r="C78" s="3"/>
      <c r="D78" s="14">
        <v>10000</v>
      </c>
    </row>
    <row r="79" spans="1:4" x14ac:dyDescent="0.25">
      <c r="A79" s="29"/>
      <c r="B79" s="23" t="s">
        <v>87</v>
      </c>
      <c r="C79" s="3" t="s">
        <v>84</v>
      </c>
      <c r="D79" s="14">
        <v>10000</v>
      </c>
    </row>
    <row r="80" spans="1:4" x14ac:dyDescent="0.25">
      <c r="A80" s="30"/>
      <c r="B80" s="23" t="s">
        <v>87</v>
      </c>
      <c r="C80" s="3" t="s">
        <v>69</v>
      </c>
      <c r="D80" s="14">
        <v>0</v>
      </c>
    </row>
    <row r="81" spans="1:4" x14ac:dyDescent="0.25">
      <c r="A81" s="13">
        <v>4319</v>
      </c>
      <c r="B81" s="10" t="s">
        <v>53</v>
      </c>
      <c r="C81" s="3"/>
      <c r="D81" s="14">
        <v>25000</v>
      </c>
    </row>
    <row r="82" spans="1:4" x14ac:dyDescent="0.25">
      <c r="A82" s="13">
        <v>5213</v>
      </c>
      <c r="B82" s="10" t="s">
        <v>54</v>
      </c>
      <c r="C82" s="3"/>
      <c r="D82" s="14">
        <v>30000</v>
      </c>
    </row>
    <row r="83" spans="1:4" x14ac:dyDescent="0.25">
      <c r="A83" s="13">
        <v>5512</v>
      </c>
      <c r="B83" s="10" t="s">
        <v>55</v>
      </c>
      <c r="C83" s="3"/>
      <c r="D83" s="14">
        <v>712000</v>
      </c>
    </row>
    <row r="84" spans="1:4" x14ac:dyDescent="0.25">
      <c r="A84" s="13">
        <v>6112</v>
      </c>
      <c r="B84" s="10" t="s">
        <v>56</v>
      </c>
      <c r="C84" s="3"/>
      <c r="D84" s="14">
        <v>1287000</v>
      </c>
    </row>
    <row r="85" spans="1:4" x14ac:dyDescent="0.25">
      <c r="A85" s="13">
        <v>6115</v>
      </c>
      <c r="B85" s="26" t="s">
        <v>80</v>
      </c>
      <c r="C85" s="27"/>
      <c r="D85" s="15">
        <v>0</v>
      </c>
    </row>
    <row r="86" spans="1:4" x14ac:dyDescent="0.25">
      <c r="A86" s="13">
        <v>6171</v>
      </c>
      <c r="B86" s="10" t="s">
        <v>57</v>
      </c>
      <c r="C86" s="3"/>
      <c r="D86" s="14">
        <v>4126668</v>
      </c>
    </row>
    <row r="87" spans="1:4" x14ac:dyDescent="0.25">
      <c r="A87" s="13">
        <v>6310</v>
      </c>
      <c r="B87" s="10" t="s">
        <v>82</v>
      </c>
      <c r="C87" s="3"/>
      <c r="D87" s="14">
        <v>48000</v>
      </c>
    </row>
    <row r="88" spans="1:4" x14ac:dyDescent="0.25">
      <c r="A88" s="13">
        <v>6399</v>
      </c>
      <c r="B88" s="10" t="s">
        <v>58</v>
      </c>
      <c r="C88" s="3"/>
      <c r="D88" s="14">
        <v>780000</v>
      </c>
    </row>
    <row r="89" spans="1:4" x14ac:dyDescent="0.25">
      <c r="A89" s="13">
        <v>6402</v>
      </c>
      <c r="B89" s="10" t="s">
        <v>59</v>
      </c>
      <c r="C89" s="3"/>
      <c r="D89" s="14">
        <v>856</v>
      </c>
    </row>
    <row r="90" spans="1:4" ht="15.75" thickBot="1" x14ac:dyDescent="0.3">
      <c r="A90" s="16">
        <v>6409</v>
      </c>
      <c r="B90" s="6" t="s">
        <v>74</v>
      </c>
      <c r="C90" s="4"/>
      <c r="D90" s="17">
        <v>0</v>
      </c>
    </row>
    <row r="91" spans="1:4" s="2" customFormat="1" x14ac:dyDescent="0.25">
      <c r="C91" s="2" t="s">
        <v>60</v>
      </c>
      <c r="D91" s="18">
        <f>D49+D50+D51+D54+D55+D56+D57+D59+D61+D63+D65+D66+D67+D68+D69+D70+D71+D72+D73+D74+D75+D76+D77+D78+D81+D82+D83+D84+D86+D87+D88+D89</f>
        <v>31104719</v>
      </c>
    </row>
    <row r="93" spans="1:4" x14ac:dyDescent="0.25">
      <c r="C93" t="s">
        <v>61</v>
      </c>
      <c r="D93" s="1">
        <f>D45-D91</f>
        <v>-2310666</v>
      </c>
    </row>
    <row r="94" spans="1:4" x14ac:dyDescent="0.25">
      <c r="B94" s="2">
        <v>8124</v>
      </c>
      <c r="C94" t="s">
        <v>73</v>
      </c>
      <c r="D94" s="1">
        <v>-1000008</v>
      </c>
    </row>
    <row r="95" spans="1:4" x14ac:dyDescent="0.25">
      <c r="B95" s="2">
        <v>8115</v>
      </c>
      <c r="C95" t="s">
        <v>76</v>
      </c>
      <c r="D95" s="1">
        <v>3310674</v>
      </c>
    </row>
    <row r="98" spans="1:1" x14ac:dyDescent="0.25">
      <c r="A98" s="2" t="s">
        <v>93</v>
      </c>
    </row>
    <row r="99" spans="1:1" x14ac:dyDescent="0.25">
      <c r="A99" s="2" t="s">
        <v>94</v>
      </c>
    </row>
  </sheetData>
  <mergeCells count="9">
    <mergeCell ref="A1:D1"/>
    <mergeCell ref="A3:D3"/>
    <mergeCell ref="B66:C66"/>
    <mergeCell ref="B85:C85"/>
    <mergeCell ref="A51:A53"/>
    <mergeCell ref="A57:A58"/>
    <mergeCell ref="A59:A60"/>
    <mergeCell ref="A61:A62"/>
    <mergeCell ref="A78:A80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2021-03-04T14:27:41Z</dcterms:modified>
</cp:coreProperties>
</file>